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8535" windowHeight="4875" activeTab="1"/>
  </bookViews>
  <sheets>
    <sheet name="Лабд 209" sheetId="1" r:id="rId1"/>
    <sheet name="Дант 211" sheetId="3" r:id="rId2"/>
    <sheet name="Дант 312" sheetId="4" r:id="rId3"/>
    <sheet name="Лабд 311" sheetId="6" r:id="rId4"/>
    <sheet name="Лабд 406" sheetId="7" r:id="rId5"/>
    <sheet name="Фарм 311" sheetId="8" r:id="rId6"/>
    <sheet name="Фарм 110 " sheetId="9" r:id="rId7"/>
    <sheet name="Фарм213" sheetId="10" r:id="rId8"/>
    <sheet name="Фарм 113" sheetId="11" r:id="rId9"/>
    <sheet name="ЛД 212" sheetId="12" r:id="rId10"/>
    <sheet name="ЛД 214" sheetId="13" r:id="rId11"/>
  </sheets>
  <calcPr calcId="124519" concurrentCalc="0"/>
</workbook>
</file>

<file path=xl/calcChain.xml><?xml version="1.0" encoding="utf-8"?>
<calcChain xmlns="http://schemas.openxmlformats.org/spreadsheetml/2006/main">
  <c r="R26" i="3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2"/>
  <c r="R2" i="13"/>
  <c r="G33" i="12" l="1"/>
  <c r="S33"/>
  <c r="G32"/>
  <c r="S32"/>
  <c r="G31"/>
  <c r="S31"/>
  <c r="G30"/>
  <c r="S30"/>
  <c r="G29"/>
  <c r="S29"/>
  <c r="G28"/>
  <c r="S28"/>
  <c r="G27"/>
  <c r="S27"/>
  <c r="G26"/>
  <c r="S26"/>
  <c r="G25"/>
  <c r="S25"/>
  <c r="G24"/>
  <c r="S24"/>
  <c r="G23"/>
  <c r="S23"/>
  <c r="G22"/>
  <c r="S22"/>
  <c r="G21"/>
  <c r="S21"/>
  <c r="G20"/>
  <c r="S20"/>
  <c r="G19"/>
  <c r="S19"/>
  <c r="G18"/>
  <c r="S18"/>
  <c r="G17"/>
  <c r="S17"/>
  <c r="G16"/>
  <c r="S16"/>
  <c r="G15"/>
  <c r="S15"/>
  <c r="G14"/>
  <c r="S14"/>
  <c r="G13"/>
  <c r="S13"/>
  <c r="G12"/>
  <c r="S12"/>
  <c r="G11"/>
  <c r="S11"/>
  <c r="G10"/>
  <c r="S10"/>
  <c r="G9"/>
  <c r="S9"/>
  <c r="G8"/>
  <c r="S8"/>
  <c r="G7"/>
  <c r="S7"/>
  <c r="G6"/>
  <c r="S6"/>
  <c r="G5"/>
  <c r="S5"/>
  <c r="S2"/>
  <c r="R31" i="11" l="1"/>
  <c r="R2" i="9"/>
</calcChain>
</file>

<file path=xl/sharedStrings.xml><?xml version="1.0" encoding="utf-8"?>
<sst xmlns="http://schemas.openxmlformats.org/spreadsheetml/2006/main" count="606" uniqueCount="329">
  <si>
    <t>№</t>
  </si>
  <si>
    <t>ФИО</t>
  </si>
  <si>
    <t>Оценка 5</t>
  </si>
  <si>
    <t>оценка 4</t>
  </si>
  <si>
    <t>оценка 3</t>
  </si>
  <si>
    <t>оценка 2</t>
  </si>
  <si>
    <t>Алексеенко Анна</t>
  </si>
  <si>
    <t>Амренова камила</t>
  </si>
  <si>
    <t>Артеменко Дарья</t>
  </si>
  <si>
    <t>Базақанова Арайлым</t>
  </si>
  <si>
    <t>Бектенова Карина</t>
  </si>
  <si>
    <t>Болатқызы Ақбота</t>
  </si>
  <si>
    <t>Вахитова Лаура</t>
  </si>
  <si>
    <t>Гамбург Раиса</t>
  </si>
  <si>
    <t>Джанкулов Вадим</t>
  </si>
  <si>
    <t>Жангурчинова М</t>
  </si>
  <si>
    <t>Зуева Олеся</t>
  </si>
  <si>
    <t>Кельдыгулова Жанар</t>
  </si>
  <si>
    <t>Кованова Елена</t>
  </si>
  <si>
    <t>Кононова Анна</t>
  </si>
  <si>
    <t>Кривошейна Полина</t>
  </si>
  <si>
    <t>Қадырбекова А</t>
  </si>
  <si>
    <t>Қыстаубаева Елдана</t>
  </si>
  <si>
    <t>Мартынова Елена</t>
  </si>
  <si>
    <t>Медянцева Виктория</t>
  </si>
  <si>
    <t>Менцель Лидия</t>
  </si>
  <si>
    <t>Муқанова Әлия</t>
  </si>
  <si>
    <t>Патютина Анна</t>
  </si>
  <si>
    <t>Полтарацкая А</t>
  </si>
  <si>
    <t>Сизикова Виталина</t>
  </si>
  <si>
    <t>Советова Жұпар</t>
  </si>
  <si>
    <t>Турдубаева Наргиз</t>
  </si>
  <si>
    <t>группа ЛабД209</t>
  </si>
  <si>
    <t>ИТОГ по группе</t>
  </si>
  <si>
    <t>пропуски по неуважительной причине</t>
  </si>
  <si>
    <t>участие в спортивных мероприятиях за сборную колледжа</t>
  </si>
  <si>
    <t>неаттестован по одному предмету</t>
  </si>
  <si>
    <t>Участие в научно-исследовательсокй работе</t>
  </si>
  <si>
    <t>Участие в спортивных мероприятиях</t>
  </si>
  <si>
    <t>Участие в культурнро-массовом мероприятии</t>
  </si>
  <si>
    <t>Участие в студенческом самоправлении</t>
  </si>
  <si>
    <t>Соблюдение правил внутреннего распорядка</t>
  </si>
  <si>
    <t>Участие в работе в отряде содействия полиции  за  колледжа</t>
  </si>
  <si>
    <t>Участие в походах, экскурсиях, посещение театров</t>
  </si>
  <si>
    <t xml:space="preserve">Участие во флеш-мобах </t>
  </si>
  <si>
    <t>ИТОГ</t>
  </si>
  <si>
    <t>Фарм 110</t>
  </si>
  <si>
    <t>Айымханова Сәлима</t>
  </si>
  <si>
    <t>Аксенова Вера</t>
  </si>
  <si>
    <t>Амангельдинов Амир</t>
  </si>
  <si>
    <t>Арымгужова Айдана</t>
  </si>
  <si>
    <t>Аубакирова Айгерим</t>
  </si>
  <si>
    <t>Бабина Анастасия</t>
  </si>
  <si>
    <t>Бату Гулзат</t>
  </si>
  <si>
    <t>Болотбаева Дарина</t>
  </si>
  <si>
    <t>Жекебаева Альбина</t>
  </si>
  <si>
    <t>Закурдаева Анна</t>
  </si>
  <si>
    <t>Ибдиминова Карина</t>
  </si>
  <si>
    <t xml:space="preserve">Ипатенко Андрей </t>
  </si>
  <si>
    <t>Исмаилова Карина</t>
  </si>
  <si>
    <t>Кайсарова Валентина</t>
  </si>
  <si>
    <t>Корнеева Диана</t>
  </si>
  <si>
    <t>Крюковская Дарья</t>
  </si>
  <si>
    <t>Кутергина Алина</t>
  </si>
  <si>
    <t>Матабаева Камила</t>
  </si>
  <si>
    <t>Миронова Дарья</t>
  </si>
  <si>
    <t>Мутғалиев Дархан</t>
  </si>
  <si>
    <t>Наконечная Татьяна</t>
  </si>
  <si>
    <t>Отческая Ольга</t>
  </si>
  <si>
    <t>Павлова Яна</t>
  </si>
  <si>
    <t>Скоробогатько Ангелина</t>
  </si>
  <si>
    <t>Таганова Елена</t>
  </si>
  <si>
    <t>Урсаева Тоғжан</t>
  </si>
  <si>
    <t>Ущалова Айгерим</t>
  </si>
  <si>
    <t>Федорова Анастасия</t>
  </si>
  <si>
    <t>Шевченко Ирина</t>
  </si>
  <si>
    <t>Шмидт Екатерина</t>
  </si>
  <si>
    <t>Даннт 312</t>
  </si>
  <si>
    <t xml:space="preserve"> </t>
  </si>
  <si>
    <t xml:space="preserve">итог </t>
  </si>
  <si>
    <t>Берикан Куандык</t>
  </si>
  <si>
    <t>Будилович Антон</t>
  </si>
  <si>
    <t>Емельянов Никита</t>
  </si>
  <si>
    <t>Зарлыканов Дамир</t>
  </si>
  <si>
    <t>Иманкулов Максат</t>
  </si>
  <si>
    <t xml:space="preserve">  </t>
  </si>
  <si>
    <t>Кравченко Игорь</t>
  </si>
  <si>
    <t>Кузнецова Ольга</t>
  </si>
  <si>
    <t>Русаков Александр</t>
  </si>
  <si>
    <t>Рыбалова Диана</t>
  </si>
  <si>
    <t>Савоськин Евгений</t>
  </si>
  <si>
    <t>Садулаев Али</t>
  </si>
  <si>
    <t>Тлеубердин Максат</t>
  </si>
  <si>
    <t>Тюлепергенев Мирхат</t>
  </si>
  <si>
    <t>Уаксова Молдир</t>
  </si>
  <si>
    <t>Ховрова Любовь</t>
  </si>
  <si>
    <t>Шайхымуратов Жандос</t>
  </si>
  <si>
    <t>Шишкин Николай</t>
  </si>
  <si>
    <t>Шмидт Калошина Ирина</t>
  </si>
  <si>
    <t xml:space="preserve">   </t>
  </si>
  <si>
    <t>ГРУППА ЛабД 311</t>
  </si>
  <si>
    <t xml:space="preserve">Байтурова Жансая </t>
  </si>
  <si>
    <t>Белова Екатерина</t>
  </si>
  <si>
    <t>Болатова Жадыра</t>
  </si>
  <si>
    <t>Боровикова Анна</t>
  </si>
  <si>
    <t>Дарменбаева Бота</t>
  </si>
  <si>
    <t>Дүсіпқанова Ақбота</t>
  </si>
  <si>
    <t>Дюсюпова Ботагөз</t>
  </si>
  <si>
    <t>Жакиянова Диана</t>
  </si>
  <si>
    <t>Игнашина Евгения</t>
  </si>
  <si>
    <t>Клименко Анастасия</t>
  </si>
  <si>
    <t>Кривошеина Мария</t>
  </si>
  <si>
    <t xml:space="preserve">Қабықаева Ақерке </t>
  </si>
  <si>
    <t>Қадырбекова Еркеназ</t>
  </si>
  <si>
    <t>Ларионова Елена</t>
  </si>
  <si>
    <t>Лобанова Екатерина</t>
  </si>
  <si>
    <t>Мырзабек Шынар</t>
  </si>
  <si>
    <t>Нұрбек Балнұр</t>
  </si>
  <si>
    <t>Нұрқанова Тоғжан</t>
  </si>
  <si>
    <t>Пекарская Яна</t>
  </si>
  <si>
    <t>Ратыч Татьяна</t>
  </si>
  <si>
    <t>Саньязов Темирхан</t>
  </si>
  <si>
    <t>Сейтқамза Дана</t>
  </si>
  <si>
    <t>Семенова Александра</t>
  </si>
  <si>
    <t>Толеуова Айгүл</t>
  </si>
  <si>
    <t>Троцкая Лаура</t>
  </si>
  <si>
    <t>Шашкина Алена</t>
  </si>
  <si>
    <t>Шәкәрім Қолғанат</t>
  </si>
  <si>
    <t xml:space="preserve">Куратор: </t>
  </si>
  <si>
    <t>Бажигалиева Д.Б.</t>
  </si>
  <si>
    <t>ГРУППА  Лаб Д 406</t>
  </si>
  <si>
    <t>Аманбекова Назерке</t>
  </si>
  <si>
    <t>Буракова Алёна</t>
  </si>
  <si>
    <t>Дорожко Ольга</t>
  </si>
  <si>
    <t>Даният Алтынай</t>
  </si>
  <si>
    <t xml:space="preserve">Ернiсова Еркежан  </t>
  </si>
  <si>
    <t>Бекмулдинова Назира</t>
  </si>
  <si>
    <t>Жакитова Айгерим</t>
  </si>
  <si>
    <t xml:space="preserve">Жанбулаткызы Мадина </t>
  </si>
  <si>
    <t>Климова Анжелика</t>
  </si>
  <si>
    <t>Казанцева Анна</t>
  </si>
  <si>
    <t xml:space="preserve">Кодзоев Владислав  </t>
  </si>
  <si>
    <t>Лубягина Ирина</t>
  </si>
  <si>
    <t>Мейрбаева Гульнара</t>
  </si>
  <si>
    <t>Мекежанова Айгерим</t>
  </si>
  <si>
    <t>Мәуітова Әдемі</t>
  </si>
  <si>
    <t>Нурахметова Анна</t>
  </si>
  <si>
    <t>Омарова Надира</t>
  </si>
  <si>
    <t>Омарова Данара</t>
  </si>
  <si>
    <t>Пименова Валерия</t>
  </si>
  <si>
    <t>Стафеева Виолетта</t>
  </si>
  <si>
    <t>Серебренникова Анна</t>
  </si>
  <si>
    <t>Төлегенова Айдана</t>
  </si>
  <si>
    <t>Устименко Ольга</t>
  </si>
  <si>
    <t>Фёдорова Екатерина</t>
  </si>
  <si>
    <t>Чабаева Алёна</t>
  </si>
  <si>
    <t>Шакиржанова Салтанат</t>
  </si>
  <si>
    <t>2017-2018 уч. год, 1-й семестр  ГРУППА СД 304</t>
  </si>
  <si>
    <t xml:space="preserve">Абубакирова Лариса </t>
  </si>
  <si>
    <t>Билле Софья</t>
  </si>
  <si>
    <t xml:space="preserve">Белетпаева Алия </t>
  </si>
  <si>
    <t>Бухирина Ирина</t>
  </si>
  <si>
    <t>Дусупбекова Марал</t>
  </si>
  <si>
    <t>Ерболатова Сәниә</t>
  </si>
  <si>
    <t xml:space="preserve">Жанибекова Сабина </t>
  </si>
  <si>
    <t>Жангудеева Ания</t>
  </si>
  <si>
    <t>Крашенинникова Ек</t>
  </si>
  <si>
    <t>Кошмонова Мария</t>
  </si>
  <si>
    <t>Колмакова Екатерина</t>
  </si>
  <si>
    <t>Кузнецова Олеся</t>
  </si>
  <si>
    <t>Ларионова Анастасия</t>
  </si>
  <si>
    <t>Масликова Людмила</t>
  </si>
  <si>
    <t>Нурмухамбетова Азиза</t>
  </si>
  <si>
    <t xml:space="preserve">Рахимбаева Малика </t>
  </si>
  <si>
    <t>Ренних Анна</t>
  </si>
  <si>
    <t>Сагидулина Гульжан</t>
  </si>
  <si>
    <t>Семьянова Дарья</t>
  </si>
  <si>
    <t xml:space="preserve">Сергеева Екатерина </t>
  </si>
  <si>
    <t xml:space="preserve">Серикболова Надира </t>
  </si>
  <si>
    <t xml:space="preserve">Смагулов Ануар </t>
  </si>
  <si>
    <t xml:space="preserve">Скиданенко Анастасия </t>
  </si>
  <si>
    <t xml:space="preserve">Тлеукан Данара </t>
  </si>
  <si>
    <t xml:space="preserve">Федорков Анатолий </t>
  </si>
  <si>
    <t xml:space="preserve">Чайковская Елена </t>
  </si>
  <si>
    <t>Чулюкова Юлия</t>
  </si>
  <si>
    <t>Щигарцева Кристина</t>
  </si>
  <si>
    <t>Бурунбетова Маржан Амангельдиновна</t>
  </si>
  <si>
    <t>ГРУППА - ФАРМ - 213</t>
  </si>
  <si>
    <t xml:space="preserve">Алексеева Екатерина </t>
  </si>
  <si>
    <t>Алкадырова Маржан</t>
  </si>
  <si>
    <t>Асуханова Милана</t>
  </si>
  <si>
    <t>Брылева Олеся</t>
  </si>
  <si>
    <t>Булкина Виктория</t>
  </si>
  <si>
    <t>Гоновичева Софья</t>
  </si>
  <si>
    <t>Кайгародова Дарья</t>
  </si>
  <si>
    <t>Калачикова Анастасия</t>
  </si>
  <si>
    <t>Коновалова Камила</t>
  </si>
  <si>
    <t>Курмангалиева Камилла</t>
  </si>
  <si>
    <t>Лапина Александра</t>
  </si>
  <si>
    <t>Лапина Марина</t>
  </si>
  <si>
    <t xml:space="preserve">Машенская Валерия </t>
  </si>
  <si>
    <t>Миюскова Юлия</t>
  </si>
  <si>
    <t>Мокина Яна</t>
  </si>
  <si>
    <t>Мүслім Жансая</t>
  </si>
  <si>
    <t xml:space="preserve">Недугова Василиса </t>
  </si>
  <si>
    <t>Рахимжанова Мадина</t>
  </si>
  <si>
    <t xml:space="preserve">Рыльская Анастасия </t>
  </si>
  <si>
    <t>Сериккан Анар</t>
  </si>
  <si>
    <t xml:space="preserve">Ткаченко Ольга </t>
  </si>
  <si>
    <t xml:space="preserve">Томкус Кристина </t>
  </si>
  <si>
    <t>Умирзакова Нургуль</t>
  </si>
  <si>
    <t xml:space="preserve">Цой Екатерина </t>
  </si>
  <si>
    <t>Чередниченко Софья</t>
  </si>
  <si>
    <t>Айткалиева Асем Сериккалиевна</t>
  </si>
  <si>
    <t>Асланов Бахтияр Нажипанович</t>
  </si>
  <si>
    <t>Аубакирова Альфира Дуйсенбековна</t>
  </si>
  <si>
    <t>Ашмуханова Айнур Азырхановна</t>
  </si>
  <si>
    <t>Бошаева Руфина Сулеймановна</t>
  </si>
  <si>
    <t>Василюк Ольга Владимировна</t>
  </si>
  <si>
    <t>Гордеева Ольга Сергеевна</t>
  </si>
  <si>
    <t>Даирова Анжелика Рафаильевна</t>
  </si>
  <si>
    <t>Ебикешова Назгуль Маулатхановна</t>
  </si>
  <si>
    <t>Жумажанова Гульнара Калымбековна</t>
  </si>
  <si>
    <t xml:space="preserve">Зыкова Ксения Денисовна  </t>
  </si>
  <si>
    <t>Итикенова Айман Жумабековна</t>
  </si>
  <si>
    <t>Каримова Назым Сайранбеккызы</t>
  </si>
  <si>
    <t>Кожахметова Айзада Ерланкызы</t>
  </si>
  <si>
    <t>Коляда Марина Геннадьевна</t>
  </si>
  <si>
    <t>Красков Константин Николаевич</t>
  </si>
  <si>
    <t>Крючкова Татьяна Олеговна</t>
  </si>
  <si>
    <t>Кумарова Халида Назырхановна</t>
  </si>
  <si>
    <t>Қожахметова Айзада Ерланқызы</t>
  </si>
  <si>
    <t>Литвиненко Галина Александровна</t>
  </si>
  <si>
    <t>Лихошерстова Наталья Сергеевна</t>
  </si>
  <si>
    <t>Михайлюк Ольга Вячеславовна</t>
  </si>
  <si>
    <t>Михальченко Евгения Федоровна</t>
  </si>
  <si>
    <t>Наам Александра Андреевна</t>
  </si>
  <si>
    <t>Подойникова Алина Олеговна</t>
  </si>
  <si>
    <t>Рысжанова Ажар Серікқызы</t>
  </si>
  <si>
    <t>Уалиева Лязат Хажимуратовна</t>
  </si>
  <si>
    <t>Уразаева Индира Айдаровна</t>
  </si>
  <si>
    <t>Куратор: Набиева М.А</t>
  </si>
  <si>
    <t xml:space="preserve">Группа ЛД 212 </t>
  </si>
  <si>
    <t>Абдугалиев Нарын</t>
  </si>
  <si>
    <t>Абитова Галия</t>
  </si>
  <si>
    <t>Баротова Алина</t>
  </si>
  <si>
    <t xml:space="preserve">Бойко Лидия </t>
  </si>
  <si>
    <t>Дмитриев Егор</t>
  </si>
  <si>
    <t>Жумабаева Айжан</t>
  </si>
  <si>
    <t>Жумабаева Маржан</t>
  </si>
  <si>
    <t>Жунусов Алмас</t>
  </si>
  <si>
    <t>Иванова Татьяна</t>
  </si>
  <si>
    <t>Кабдуалиева Айжан</t>
  </si>
  <si>
    <t>Коровкина Екатерина</t>
  </si>
  <si>
    <t>Кумашева Мәдина</t>
  </si>
  <si>
    <t>Кутякова Анастасия</t>
  </si>
  <si>
    <t>Мелентьева Галина</t>
  </si>
  <si>
    <t>Момкенов Аслан</t>
  </si>
  <si>
    <t>Мустафинов Евгений</t>
  </si>
  <si>
    <t>Низамиев Раиль</t>
  </si>
  <si>
    <t>Нурахметова Алия</t>
  </si>
  <si>
    <t>Нургалиева Айнур</t>
  </si>
  <si>
    <t>Обьедкова Ирина</t>
  </si>
  <si>
    <t>Павленко Ирина</t>
  </si>
  <si>
    <t>Пустовая Татьяна</t>
  </si>
  <si>
    <t>Раева Ботагоз</t>
  </si>
  <si>
    <t>Русакова Алеся</t>
  </si>
  <si>
    <t>Саденова Мадина</t>
  </si>
  <si>
    <t>Селюнина Ольга</t>
  </si>
  <si>
    <t>Токтаров Асхат</t>
  </si>
  <si>
    <t>Узбаева Гулжан</t>
  </si>
  <si>
    <t>Шмурыгина Мария</t>
  </si>
  <si>
    <t>Рейтинговая оценка по группе ЛД 214</t>
  </si>
  <si>
    <t xml:space="preserve">ИТОГ по группе ЛД 214 </t>
  </si>
  <si>
    <t>Аканова Гульнара</t>
  </si>
  <si>
    <t>Акылбек Ержан</t>
  </si>
  <si>
    <t>Ашаргина Палина</t>
  </si>
  <si>
    <t>Бельгибаева Назира</t>
  </si>
  <si>
    <t>Гончарова Ольга</t>
  </si>
  <si>
    <t>Ибрагимова Мадина</t>
  </si>
  <si>
    <t>Исмаилов Ержан</t>
  </si>
  <si>
    <t>Карменова Алина</t>
  </si>
  <si>
    <t>Кенжегалиева Болжан</t>
  </si>
  <si>
    <t>Кнауб Светлана</t>
  </si>
  <si>
    <t>Кожахметова Айжан</t>
  </si>
  <si>
    <t>Кочергина Мария</t>
  </si>
  <si>
    <t>Кудабаева Назира</t>
  </si>
  <si>
    <t>Кудышева Гульмира</t>
  </si>
  <si>
    <t>Кыдырбеккызы Эльмира</t>
  </si>
  <si>
    <t>Лакова Шынар</t>
  </si>
  <si>
    <t>Новикова Анжелика</t>
  </si>
  <si>
    <t>Нуртазина Каракат</t>
  </si>
  <si>
    <t>Овсянникова Мария</t>
  </si>
  <si>
    <t>Осипова Елена</t>
  </si>
  <si>
    <t>Прасолов Владимир</t>
  </si>
  <si>
    <t>Смирнова Алена</t>
  </si>
  <si>
    <t>Телекутаева Раушан</t>
  </si>
  <si>
    <t>Хальченова Гульдарига</t>
  </si>
  <si>
    <t>Худякова Екатерина</t>
  </si>
  <si>
    <t>Шапорева Дария</t>
  </si>
  <si>
    <t>Шаронова Владилена</t>
  </si>
  <si>
    <t>Шульга Татьяна</t>
  </si>
  <si>
    <t>Мухаметкалиева Сания</t>
  </si>
  <si>
    <t>п/зач</t>
  </si>
  <si>
    <t>Куратор: Дмитриева М.А.</t>
  </si>
  <si>
    <t>ГРУППА  Дант 211</t>
  </si>
  <si>
    <r>
      <t>Азаев Джарар</t>
    </r>
    <r>
      <rPr>
        <sz val="8"/>
        <color indexed="8"/>
        <rFont val="Times New Roman"/>
        <family val="1"/>
        <charset val="204"/>
      </rPr>
      <t xml:space="preserve"> Вид </t>
    </r>
  </si>
  <si>
    <t>Алсуфьев Александр Андреевич</t>
  </si>
  <si>
    <t>Асхатұлы Әлішер</t>
  </si>
  <si>
    <t xml:space="preserve">Байгабулов Сеилхан Муратович </t>
  </si>
  <si>
    <t>Байгазанов Ерлан Манапович</t>
  </si>
  <si>
    <t xml:space="preserve">Бейзель Виктор Генрихович </t>
  </si>
  <si>
    <t>Буликпаева Сауле Нурлановна</t>
  </si>
  <si>
    <t xml:space="preserve">Грохотов Роман Алексеевич </t>
  </si>
  <si>
    <t xml:space="preserve">Ёркина Диана </t>
  </si>
  <si>
    <t>Журба Кристина Сергеевна</t>
  </si>
  <si>
    <t>Клейманова Маргарита Андреевна</t>
  </si>
  <si>
    <t>Крикуненко Любовь Николаевна</t>
  </si>
  <si>
    <t>Мальцева София Аркадьевна</t>
  </si>
  <si>
    <t>Орлов Александр Вячеславович</t>
  </si>
  <si>
    <t>Ражанова Толкын Бейбитовна</t>
  </si>
  <si>
    <t>Рымбаева Лаура Жолдобайқызы</t>
  </si>
  <si>
    <r>
      <t>Сарайкина Регина Сергеевна</t>
    </r>
    <r>
      <rPr>
        <b/>
        <sz val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</t>
    </r>
  </si>
  <si>
    <t>Тастанбекова Айдана Сержановна</t>
  </si>
  <si>
    <t xml:space="preserve">Трашкова Татьяна Сергеевна </t>
  </si>
  <si>
    <t xml:space="preserve">Фогельман Яна Викторовна </t>
  </si>
  <si>
    <t>Чанова Александра Витальевна</t>
  </si>
  <si>
    <t>Шуринова Марина Анатольевна</t>
  </si>
  <si>
    <t>Куратор:                 Насонова О.В.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</si>
</sst>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130">
    <xf numFmtId="0" fontId="0" fillId="0" borderId="0" xfId="0"/>
    <xf numFmtId="0" fontId="3" fillId="0" borderId="1" xfId="0" applyFont="1" applyBorder="1"/>
    <xf numFmtId="0" fontId="2" fillId="0" borderId="0" xfId="0" applyFont="1"/>
    <xf numFmtId="0" fontId="3" fillId="2" borderId="1" xfId="0" applyFont="1" applyFill="1" applyBorder="1" applyAlignment="1"/>
    <xf numFmtId="0" fontId="3" fillId="0" borderId="2" xfId="0" applyFont="1" applyBorder="1"/>
    <xf numFmtId="0" fontId="3" fillId="0" borderId="2" xfId="0" applyFont="1" applyFill="1" applyBorder="1"/>
    <xf numFmtId="0" fontId="2" fillId="0" borderId="2" xfId="0" applyFont="1" applyBorder="1"/>
    <xf numFmtId="0" fontId="5" fillId="0" borderId="2" xfId="0" applyFont="1" applyBorder="1"/>
    <xf numFmtId="0" fontId="3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0" fontId="3" fillId="0" borderId="0" xfId="0" applyFont="1" applyBorder="1"/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3" fillId="3" borderId="2" xfId="0" applyFont="1" applyFill="1" applyBorder="1"/>
    <xf numFmtId="0" fontId="6" fillId="3" borderId="6" xfId="0" applyFont="1" applyFill="1" applyBorder="1" applyAlignment="1">
      <alignment vertical="top" wrapText="1"/>
    </xf>
    <xf numFmtId="0" fontId="2" fillId="3" borderId="2" xfId="0" applyFont="1" applyFill="1" applyBorder="1"/>
    <xf numFmtId="0" fontId="2" fillId="4" borderId="2" xfId="0" applyFont="1" applyFill="1" applyBorder="1"/>
    <xf numFmtId="0" fontId="3" fillId="4" borderId="2" xfId="0" applyFont="1" applyFill="1" applyBorder="1" applyProtection="1"/>
    <xf numFmtId="0" fontId="3" fillId="0" borderId="7" xfId="0" applyFont="1" applyFill="1" applyBorder="1"/>
    <xf numFmtId="0" fontId="3" fillId="0" borderId="1" xfId="0" applyFont="1" applyBorder="1"/>
    <xf numFmtId="0" fontId="2" fillId="0" borderId="0" xfId="0" applyFont="1"/>
    <xf numFmtId="0" fontId="3" fillId="2" borderId="1" xfId="0" applyFont="1" applyFill="1" applyBorder="1" applyAlignment="1"/>
    <xf numFmtId="0" fontId="3" fillId="0" borderId="2" xfId="0" applyFont="1" applyBorder="1"/>
    <xf numFmtId="0" fontId="3" fillId="0" borderId="2" xfId="0" applyFont="1" applyFill="1" applyBorder="1"/>
    <xf numFmtId="0" fontId="2" fillId="0" borderId="2" xfId="0" applyFont="1" applyBorder="1"/>
    <xf numFmtId="0" fontId="5" fillId="0" borderId="2" xfId="0" applyFont="1" applyBorder="1"/>
    <xf numFmtId="0" fontId="3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0" fontId="3" fillId="0" borderId="0" xfId="0" applyFont="1" applyBorder="1"/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3" fillId="3" borderId="2" xfId="0" applyFont="1" applyFill="1" applyBorder="1"/>
    <xf numFmtId="0" fontId="6" fillId="3" borderId="6" xfId="0" applyFont="1" applyFill="1" applyBorder="1" applyAlignment="1">
      <alignment vertical="top" wrapText="1"/>
    </xf>
    <xf numFmtId="0" fontId="2" fillId="3" borderId="2" xfId="0" applyFont="1" applyFill="1" applyBorder="1"/>
    <xf numFmtId="0" fontId="2" fillId="4" borderId="2" xfId="0" applyFont="1" applyFill="1" applyBorder="1"/>
    <xf numFmtId="0" fontId="3" fillId="4" borderId="2" xfId="0" applyFont="1" applyFill="1" applyBorder="1" applyProtection="1"/>
    <xf numFmtId="0" fontId="0" fillId="0" borderId="0" xfId="0"/>
    <xf numFmtId="0" fontId="3" fillId="0" borderId="1" xfId="0" applyFont="1" applyBorder="1"/>
    <xf numFmtId="0" fontId="2" fillId="0" borderId="0" xfId="0" applyFont="1"/>
    <xf numFmtId="0" fontId="3" fillId="2" borderId="1" xfId="0" applyFont="1" applyFill="1" applyBorder="1" applyAlignment="1"/>
    <xf numFmtId="0" fontId="3" fillId="0" borderId="2" xfId="0" applyFont="1" applyBorder="1"/>
    <xf numFmtId="0" fontId="3" fillId="0" borderId="2" xfId="0" applyFont="1" applyFill="1" applyBorder="1"/>
    <xf numFmtId="0" fontId="2" fillId="0" borderId="2" xfId="0" applyFont="1" applyBorder="1"/>
    <xf numFmtId="0" fontId="5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3" fillId="0" borderId="0" xfId="0" applyFont="1"/>
    <xf numFmtId="0" fontId="5" fillId="5" borderId="2" xfId="0" applyFont="1" applyFill="1" applyBorder="1"/>
    <xf numFmtId="0" fontId="7" fillId="0" borderId="2" xfId="0" applyFont="1" applyBorder="1"/>
    <xf numFmtId="0" fontId="3" fillId="0" borderId="1" xfId="0" applyFont="1" applyBorder="1"/>
    <xf numFmtId="0" fontId="2" fillId="0" borderId="0" xfId="0" applyFont="1"/>
    <xf numFmtId="0" fontId="3" fillId="2" borderId="1" xfId="0" applyFont="1" applyFill="1" applyBorder="1" applyAlignment="1"/>
    <xf numFmtId="0" fontId="3" fillId="0" borderId="2" xfId="0" applyFont="1" applyBorder="1"/>
    <xf numFmtId="0" fontId="3" fillId="0" borderId="2" xfId="0" applyFont="1" applyFill="1" applyBorder="1"/>
    <xf numFmtId="0" fontId="2" fillId="0" borderId="2" xfId="0" applyFont="1" applyBorder="1"/>
    <xf numFmtId="0" fontId="5" fillId="0" borderId="2" xfId="0" applyFont="1" applyBorder="1"/>
    <xf numFmtId="0" fontId="3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0" fontId="5" fillId="0" borderId="8" xfId="0" applyFont="1" applyBorder="1" applyAlignment="1">
      <alignment vertical="center" wrapText="1"/>
    </xf>
    <xf numFmtId="0" fontId="3" fillId="0" borderId="1" xfId="0" applyFont="1" applyBorder="1"/>
    <xf numFmtId="0" fontId="2" fillId="0" borderId="0" xfId="0" applyFont="1"/>
    <xf numFmtId="0" fontId="3" fillId="2" borderId="1" xfId="0" applyFont="1" applyFill="1" applyBorder="1" applyAlignment="1"/>
    <xf numFmtId="0" fontId="2" fillId="0" borderId="2" xfId="0" applyFont="1" applyBorder="1"/>
    <xf numFmtId="0" fontId="3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9" xfId="0" applyFont="1" applyBorder="1"/>
    <xf numFmtId="0" fontId="3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0" fontId="5" fillId="0" borderId="1" xfId="0" applyFont="1" applyBorder="1"/>
    <xf numFmtId="0" fontId="9" fillId="0" borderId="1" xfId="0" applyFont="1" applyBorder="1"/>
    <xf numFmtId="0" fontId="10" fillId="0" borderId="0" xfId="0" applyFont="1"/>
    <xf numFmtId="0" fontId="8" fillId="0" borderId="0" xfId="0" applyFont="1"/>
    <xf numFmtId="0" fontId="5" fillId="2" borderId="1" xfId="0" applyFont="1" applyFill="1" applyBorder="1" applyAlignment="1"/>
    <xf numFmtId="0" fontId="5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Fill="1" applyBorder="1"/>
    <xf numFmtId="0" fontId="10" fillId="0" borderId="2" xfId="0" applyFont="1" applyBorder="1"/>
    <xf numFmtId="0" fontId="8" fillId="0" borderId="2" xfId="0" applyFont="1" applyBorder="1"/>
    <xf numFmtId="0" fontId="5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Fill="1" applyBorder="1"/>
    <xf numFmtId="0" fontId="6" fillId="0" borderId="2" xfId="0" applyFont="1" applyFill="1" applyBorder="1" applyAlignment="1">
      <alignment vertical="center" wrapText="1"/>
    </xf>
    <xf numFmtId="0" fontId="11" fillId="0" borderId="2" xfId="0" applyFont="1" applyBorder="1"/>
    <xf numFmtId="0" fontId="12" fillId="0" borderId="0" xfId="0" applyFont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0" fontId="0" fillId="4" borderId="4" xfId="0" applyFill="1" applyBorder="1" applyAlignment="1"/>
    <xf numFmtId="0" fontId="0" fillId="4" borderId="3" xfId="0" applyFill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vertical="center"/>
    </xf>
    <xf numFmtId="0" fontId="8" fillId="0" borderId="0" xfId="0" applyFont="1" applyAlignment="1"/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/>
    <xf numFmtId="0" fontId="11" fillId="0" borderId="2" xfId="0" applyFont="1" applyBorder="1" applyAlignment="1">
      <alignment vertical="center" wrapText="1"/>
    </xf>
    <xf numFmtId="0" fontId="5" fillId="0" borderId="2" xfId="1" applyFont="1" applyBorder="1"/>
    <xf numFmtId="0" fontId="5" fillId="0" borderId="0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selection sqref="A1:S1"/>
    </sheetView>
  </sheetViews>
  <sheetFormatPr defaultRowHeight="15"/>
  <cols>
    <col min="2" max="2" width="16.7109375" customWidth="1"/>
  </cols>
  <sheetData>
    <row r="1" spans="1:19" ht="15" customHeight="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>
      <c r="A2" s="1"/>
      <c r="B2" s="1"/>
      <c r="C2" s="1"/>
      <c r="D2" s="1"/>
      <c r="E2" s="1"/>
      <c r="F2" s="1"/>
      <c r="G2" s="10"/>
      <c r="H2" s="2"/>
      <c r="I2" s="2"/>
      <c r="J2" s="2" t="s">
        <v>32</v>
      </c>
      <c r="K2" s="2"/>
      <c r="L2" s="2"/>
      <c r="M2" s="2"/>
      <c r="N2" s="2"/>
      <c r="O2" s="2"/>
      <c r="P2" s="3" t="s">
        <v>33</v>
      </c>
      <c r="Q2" s="3"/>
      <c r="R2" s="3"/>
      <c r="S2" s="3">
        <v>19976</v>
      </c>
    </row>
    <row r="3" spans="1:19" ht="26.25" customHeight="1">
      <c r="A3" s="114" t="s">
        <v>0</v>
      </c>
      <c r="B3" s="11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10"/>
      <c r="H3" s="108" t="s">
        <v>34</v>
      </c>
      <c r="I3" s="108" t="s">
        <v>35</v>
      </c>
      <c r="J3" s="108" t="s">
        <v>36</v>
      </c>
      <c r="K3" s="108" t="s">
        <v>37</v>
      </c>
      <c r="L3" s="108" t="s">
        <v>38</v>
      </c>
      <c r="M3" s="108" t="s">
        <v>39</v>
      </c>
      <c r="N3" s="108" t="s">
        <v>40</v>
      </c>
      <c r="O3" s="108" t="s">
        <v>41</v>
      </c>
      <c r="P3" s="108" t="s">
        <v>42</v>
      </c>
      <c r="Q3" s="8" t="s">
        <v>43</v>
      </c>
      <c r="R3" s="108" t="s">
        <v>44</v>
      </c>
      <c r="S3" s="115" t="s">
        <v>45</v>
      </c>
    </row>
    <row r="4" spans="1:19" ht="26.25" customHeight="1" thickBot="1">
      <c r="A4" s="114"/>
      <c r="B4" s="114"/>
      <c r="C4" s="109"/>
      <c r="D4" s="109"/>
      <c r="E4" s="109"/>
      <c r="F4" s="109"/>
      <c r="G4" s="111"/>
      <c r="H4" s="109"/>
      <c r="I4" s="109"/>
      <c r="J4" s="109"/>
      <c r="K4" s="109"/>
      <c r="L4" s="109"/>
      <c r="M4" s="109"/>
      <c r="N4" s="109"/>
      <c r="O4" s="109"/>
      <c r="P4" s="109"/>
      <c r="Q4" s="9"/>
      <c r="R4" s="109"/>
      <c r="S4" s="115"/>
    </row>
    <row r="5" spans="1:19" ht="26.25" customHeight="1" thickBot="1">
      <c r="A5" s="4">
        <v>1</v>
      </c>
      <c r="B5" s="11" t="s">
        <v>6</v>
      </c>
      <c r="C5" s="4">
        <v>450</v>
      </c>
      <c r="D5" s="4">
        <v>376</v>
      </c>
      <c r="E5" s="4">
        <v>36</v>
      </c>
      <c r="F5" s="4">
        <v>-6</v>
      </c>
      <c r="G5" s="17"/>
      <c r="H5" s="4">
        <v>0</v>
      </c>
      <c r="I5" s="4">
        <v>0</v>
      </c>
      <c r="J5" s="4">
        <v>0</v>
      </c>
      <c r="K5" s="5">
        <v>0</v>
      </c>
      <c r="L5" s="5">
        <v>5</v>
      </c>
      <c r="M5" s="5">
        <v>5</v>
      </c>
      <c r="N5" s="5">
        <v>3</v>
      </c>
      <c r="O5" s="5">
        <v>5</v>
      </c>
      <c r="P5" s="5">
        <v>0</v>
      </c>
      <c r="Q5" s="5">
        <v>5</v>
      </c>
      <c r="R5" s="5">
        <v>0</v>
      </c>
      <c r="S5" s="16">
        <v>879</v>
      </c>
    </row>
    <row r="6" spans="1:19" ht="39" customHeight="1" thickBot="1">
      <c r="A6" s="4">
        <v>2</v>
      </c>
      <c r="B6" s="12" t="s">
        <v>7</v>
      </c>
      <c r="C6" s="4">
        <v>385</v>
      </c>
      <c r="D6" s="4">
        <v>576</v>
      </c>
      <c r="E6" s="4">
        <v>114</v>
      </c>
      <c r="F6" s="4">
        <v>-2</v>
      </c>
      <c r="G6" s="17"/>
      <c r="H6" s="4">
        <v>0</v>
      </c>
      <c r="I6" s="4">
        <v>0</v>
      </c>
      <c r="J6" s="4">
        <v>0</v>
      </c>
      <c r="K6" s="6">
        <v>0</v>
      </c>
      <c r="L6" s="6">
        <v>0</v>
      </c>
      <c r="M6" s="5"/>
      <c r="N6" s="5">
        <v>0</v>
      </c>
      <c r="O6" s="6">
        <v>-4</v>
      </c>
      <c r="P6" s="6">
        <v>0</v>
      </c>
      <c r="Q6" s="5"/>
      <c r="R6" s="6">
        <v>0</v>
      </c>
      <c r="S6" s="16">
        <v>1064</v>
      </c>
    </row>
    <row r="7" spans="1:19" ht="26.25" customHeight="1" thickBot="1">
      <c r="A7" s="4">
        <v>3</v>
      </c>
      <c r="B7" s="12" t="s">
        <v>8</v>
      </c>
      <c r="C7" s="4">
        <v>335</v>
      </c>
      <c r="D7" s="4">
        <v>496</v>
      </c>
      <c r="E7" s="4">
        <v>48</v>
      </c>
      <c r="F7" s="4">
        <v>-12</v>
      </c>
      <c r="G7" s="17"/>
      <c r="H7" s="4">
        <v>0</v>
      </c>
      <c r="I7" s="4">
        <v>0</v>
      </c>
      <c r="J7" s="4">
        <v>0</v>
      </c>
      <c r="K7" s="6">
        <v>0</v>
      </c>
      <c r="L7" s="6">
        <v>0</v>
      </c>
      <c r="M7" s="5">
        <v>5</v>
      </c>
      <c r="N7" s="5">
        <v>0</v>
      </c>
      <c r="O7" s="6">
        <v>5</v>
      </c>
      <c r="P7" s="6">
        <v>0</v>
      </c>
      <c r="Q7" s="5">
        <v>5</v>
      </c>
      <c r="R7" s="6">
        <v>0</v>
      </c>
      <c r="S7" s="16">
        <v>882</v>
      </c>
    </row>
    <row r="8" spans="1:19" ht="26.25" customHeight="1" thickBot="1">
      <c r="A8" s="4">
        <v>4</v>
      </c>
      <c r="B8" s="12" t="s">
        <v>9</v>
      </c>
      <c r="C8" s="4">
        <v>265</v>
      </c>
      <c r="D8" s="4">
        <v>400</v>
      </c>
      <c r="E8" s="4">
        <v>111</v>
      </c>
      <c r="F8" s="4">
        <v>9</v>
      </c>
      <c r="G8" s="17"/>
      <c r="H8" s="4">
        <v>40</v>
      </c>
      <c r="I8" s="4">
        <v>0</v>
      </c>
      <c r="J8" s="4">
        <v>0</v>
      </c>
      <c r="K8" s="6">
        <v>0</v>
      </c>
      <c r="L8" s="6">
        <v>0</v>
      </c>
      <c r="M8" s="5">
        <v>0</v>
      </c>
      <c r="N8" s="5">
        <v>0</v>
      </c>
      <c r="O8" s="6">
        <v>5</v>
      </c>
      <c r="P8" s="6">
        <v>0</v>
      </c>
      <c r="Q8" s="5">
        <v>5</v>
      </c>
      <c r="R8" s="6">
        <v>0</v>
      </c>
      <c r="S8" s="16">
        <v>795</v>
      </c>
    </row>
    <row r="9" spans="1:19" ht="26.25" customHeight="1" thickBot="1">
      <c r="A9" s="4">
        <v>5</v>
      </c>
      <c r="B9" s="12" t="s">
        <v>10</v>
      </c>
      <c r="C9" s="4">
        <v>365</v>
      </c>
      <c r="D9" s="4">
        <v>212</v>
      </c>
      <c r="E9" s="4">
        <v>93</v>
      </c>
      <c r="F9" s="4">
        <v>-12</v>
      </c>
      <c r="G9" s="17"/>
      <c r="H9" s="4">
        <v>120</v>
      </c>
      <c r="I9" s="4">
        <v>0</v>
      </c>
      <c r="J9" s="4">
        <v>0</v>
      </c>
      <c r="K9" s="6">
        <v>0</v>
      </c>
      <c r="L9" s="6">
        <v>0</v>
      </c>
      <c r="M9" s="5">
        <v>0</v>
      </c>
      <c r="N9" s="5">
        <v>0</v>
      </c>
      <c r="O9" s="6">
        <v>5</v>
      </c>
      <c r="P9" s="6">
        <v>0</v>
      </c>
      <c r="Q9" s="5">
        <v>5</v>
      </c>
      <c r="R9" s="6">
        <v>0</v>
      </c>
      <c r="S9" s="16">
        <v>668</v>
      </c>
    </row>
    <row r="10" spans="1:19" ht="26.25" customHeight="1" thickBot="1">
      <c r="A10" s="4">
        <v>6</v>
      </c>
      <c r="B10" s="12" t="s">
        <v>11</v>
      </c>
      <c r="C10" s="4">
        <v>300</v>
      </c>
      <c r="D10" s="4">
        <v>316</v>
      </c>
      <c r="E10" s="4">
        <v>132</v>
      </c>
      <c r="F10" s="4">
        <v>-11</v>
      </c>
      <c r="G10" s="17"/>
      <c r="H10" s="4">
        <v>160</v>
      </c>
      <c r="I10" s="4">
        <v>0</v>
      </c>
      <c r="J10" s="4">
        <v>0</v>
      </c>
      <c r="K10" s="6">
        <v>0</v>
      </c>
      <c r="L10" s="6">
        <v>0</v>
      </c>
      <c r="M10" s="5">
        <v>0</v>
      </c>
      <c r="N10" s="5">
        <v>0</v>
      </c>
      <c r="O10" s="6">
        <v>5</v>
      </c>
      <c r="P10" s="6">
        <v>0</v>
      </c>
      <c r="Q10" s="5">
        <v>0</v>
      </c>
      <c r="R10" s="6">
        <v>0</v>
      </c>
      <c r="S10" s="16">
        <v>742</v>
      </c>
    </row>
    <row r="11" spans="1:19" ht="26.25" customHeight="1" thickBot="1">
      <c r="A11" s="4">
        <v>7</v>
      </c>
      <c r="B11" s="12" t="s">
        <v>12</v>
      </c>
      <c r="C11" s="4">
        <v>815</v>
      </c>
      <c r="D11" s="4">
        <v>156</v>
      </c>
      <c r="E11" s="4">
        <v>15</v>
      </c>
      <c r="F11" s="4">
        <v>0</v>
      </c>
      <c r="G11" s="17"/>
      <c r="H11" s="4">
        <v>180</v>
      </c>
      <c r="I11" s="4">
        <v>0</v>
      </c>
      <c r="J11" s="4">
        <v>0</v>
      </c>
      <c r="K11" s="6">
        <v>0</v>
      </c>
      <c r="L11" s="6">
        <v>0</v>
      </c>
      <c r="M11" s="5">
        <v>0</v>
      </c>
      <c r="N11" s="5">
        <v>0</v>
      </c>
      <c r="O11" s="6">
        <v>5</v>
      </c>
      <c r="P11" s="6">
        <v>0</v>
      </c>
      <c r="Q11" s="5">
        <v>0</v>
      </c>
      <c r="R11" s="6">
        <v>0</v>
      </c>
      <c r="S11" s="16">
        <v>677</v>
      </c>
    </row>
    <row r="12" spans="1:19" ht="26.25" customHeight="1" thickBot="1">
      <c r="A12" s="4">
        <v>8</v>
      </c>
      <c r="B12" s="12" t="s">
        <v>13</v>
      </c>
      <c r="C12" s="4">
        <v>290</v>
      </c>
      <c r="D12" s="4">
        <v>500</v>
      </c>
      <c r="E12" s="4">
        <v>57</v>
      </c>
      <c r="F12" s="4">
        <v>0</v>
      </c>
      <c r="G12" s="17"/>
      <c r="H12" s="4">
        <v>0</v>
      </c>
      <c r="I12" s="4">
        <v>0</v>
      </c>
      <c r="J12" s="4">
        <v>0</v>
      </c>
      <c r="K12" s="6">
        <v>0</v>
      </c>
      <c r="L12" s="6">
        <v>0</v>
      </c>
      <c r="M12" s="5">
        <v>0</v>
      </c>
      <c r="N12" s="5">
        <v>0</v>
      </c>
      <c r="O12" s="6">
        <v>5</v>
      </c>
      <c r="P12" s="6">
        <v>0</v>
      </c>
      <c r="Q12" s="5">
        <v>0</v>
      </c>
      <c r="R12" s="6">
        <v>0</v>
      </c>
      <c r="S12" s="16">
        <v>852</v>
      </c>
    </row>
    <row r="13" spans="1:19" ht="26.25" customHeight="1" thickBot="1">
      <c r="A13" s="13">
        <v>9</v>
      </c>
      <c r="B13" s="14" t="s">
        <v>14</v>
      </c>
      <c r="C13" s="4">
        <v>515</v>
      </c>
      <c r="D13" s="4">
        <v>264</v>
      </c>
      <c r="E13" s="4">
        <v>57</v>
      </c>
      <c r="F13" s="13">
        <v>-4</v>
      </c>
      <c r="G13" s="17"/>
      <c r="H13" s="13">
        <v>0</v>
      </c>
      <c r="I13" s="13">
        <v>0</v>
      </c>
      <c r="J13" s="13">
        <v>0</v>
      </c>
      <c r="K13" s="15">
        <v>0</v>
      </c>
      <c r="L13" s="15">
        <v>0</v>
      </c>
      <c r="M13" s="13">
        <v>0</v>
      </c>
      <c r="N13" s="13">
        <v>0</v>
      </c>
      <c r="O13" s="15">
        <v>5</v>
      </c>
      <c r="P13" s="15">
        <v>0</v>
      </c>
      <c r="Q13" s="13">
        <v>5</v>
      </c>
      <c r="R13" s="15">
        <v>0</v>
      </c>
      <c r="S13" s="16">
        <v>842</v>
      </c>
    </row>
    <row r="14" spans="1:19" ht="39" customHeight="1" thickBot="1">
      <c r="A14" s="13">
        <v>10</v>
      </c>
      <c r="B14" s="14" t="s">
        <v>15</v>
      </c>
      <c r="C14" s="4">
        <v>570</v>
      </c>
      <c r="D14" s="4">
        <v>368</v>
      </c>
      <c r="E14" s="4">
        <v>60</v>
      </c>
      <c r="F14" s="13">
        <v>0</v>
      </c>
      <c r="G14" s="17"/>
      <c r="H14" s="13">
        <v>0</v>
      </c>
      <c r="I14" s="13">
        <v>0</v>
      </c>
      <c r="J14" s="13">
        <v>0</v>
      </c>
      <c r="K14" s="15">
        <v>0</v>
      </c>
      <c r="L14" s="15">
        <v>0</v>
      </c>
      <c r="M14" s="13">
        <v>0</v>
      </c>
      <c r="N14" s="13">
        <v>0</v>
      </c>
      <c r="O14" s="15">
        <v>5</v>
      </c>
      <c r="P14" s="15">
        <v>0</v>
      </c>
      <c r="Q14" s="13">
        <v>5</v>
      </c>
      <c r="R14" s="15">
        <v>0</v>
      </c>
      <c r="S14" s="16">
        <v>1008</v>
      </c>
    </row>
    <row r="15" spans="1:19" ht="26.25" customHeight="1" thickBot="1">
      <c r="A15" s="4">
        <v>11</v>
      </c>
      <c r="B15" s="12" t="s">
        <v>16</v>
      </c>
      <c r="C15" s="4">
        <v>925</v>
      </c>
      <c r="D15" s="4">
        <v>152</v>
      </c>
      <c r="E15" s="4">
        <v>6</v>
      </c>
      <c r="F15" s="4">
        <v>0</v>
      </c>
      <c r="G15" s="17"/>
      <c r="H15" s="4">
        <v>0</v>
      </c>
      <c r="I15" s="4">
        <v>0</v>
      </c>
      <c r="J15" s="4">
        <v>0</v>
      </c>
      <c r="K15" s="6">
        <v>20</v>
      </c>
      <c r="L15" s="6">
        <v>0</v>
      </c>
      <c r="M15" s="5">
        <v>5</v>
      </c>
      <c r="N15" s="5"/>
      <c r="O15" s="6">
        <v>5</v>
      </c>
      <c r="P15" s="6">
        <v>0</v>
      </c>
      <c r="Q15" s="5">
        <v>5</v>
      </c>
      <c r="R15" s="6">
        <v>0</v>
      </c>
      <c r="S15" s="16">
        <v>1098</v>
      </c>
    </row>
    <row r="16" spans="1:19" ht="26.25" customHeight="1" thickBot="1">
      <c r="A16" s="13">
        <v>12</v>
      </c>
      <c r="B16" s="14" t="s">
        <v>17</v>
      </c>
      <c r="C16" s="4">
        <v>155</v>
      </c>
      <c r="D16" s="4">
        <v>452</v>
      </c>
      <c r="E16" s="4">
        <v>120</v>
      </c>
      <c r="F16" s="13">
        <v>-6</v>
      </c>
      <c r="G16" s="17"/>
      <c r="H16" s="13">
        <v>0</v>
      </c>
      <c r="I16" s="13">
        <v>0</v>
      </c>
      <c r="J16" s="13">
        <v>0</v>
      </c>
      <c r="K16" s="15">
        <v>0</v>
      </c>
      <c r="L16" s="15">
        <v>0</v>
      </c>
      <c r="M16" s="13">
        <v>0</v>
      </c>
      <c r="N16" s="13">
        <v>0</v>
      </c>
      <c r="O16" s="15">
        <v>5</v>
      </c>
      <c r="P16" s="15">
        <v>0</v>
      </c>
      <c r="Q16" s="13">
        <v>0</v>
      </c>
      <c r="R16" s="15">
        <v>0</v>
      </c>
      <c r="S16" s="16">
        <v>726</v>
      </c>
    </row>
    <row r="17" spans="1:19" ht="39" customHeight="1" thickBot="1">
      <c r="A17" s="4">
        <v>13</v>
      </c>
      <c r="B17" s="12" t="s">
        <v>18</v>
      </c>
      <c r="C17" s="4">
        <v>335</v>
      </c>
      <c r="D17" s="4">
        <v>380</v>
      </c>
      <c r="E17" s="4">
        <v>99</v>
      </c>
      <c r="F17" s="4">
        <v>-6</v>
      </c>
      <c r="G17" s="17"/>
      <c r="H17" s="4">
        <v>0</v>
      </c>
      <c r="I17" s="4">
        <v>0</v>
      </c>
      <c r="J17" s="4">
        <v>0</v>
      </c>
      <c r="K17" s="6">
        <v>0</v>
      </c>
      <c r="L17" s="6">
        <v>0</v>
      </c>
      <c r="M17" s="5">
        <v>0</v>
      </c>
      <c r="N17" s="5">
        <v>0</v>
      </c>
      <c r="O17" s="6">
        <v>-4</v>
      </c>
      <c r="P17" s="6">
        <v>0</v>
      </c>
      <c r="Q17" s="5">
        <v>5</v>
      </c>
      <c r="R17" s="6">
        <v>0</v>
      </c>
      <c r="S17" s="16">
        <v>809</v>
      </c>
    </row>
    <row r="18" spans="1:19" ht="26.25" customHeight="1" thickBot="1">
      <c r="A18" s="4">
        <v>14</v>
      </c>
      <c r="B18" s="12" t="s">
        <v>19</v>
      </c>
      <c r="C18" s="4">
        <v>360</v>
      </c>
      <c r="D18" s="4">
        <v>476</v>
      </c>
      <c r="E18" s="4">
        <v>117</v>
      </c>
      <c r="F18" s="4">
        <v>-6</v>
      </c>
      <c r="G18" s="17"/>
      <c r="H18" s="4">
        <v>100</v>
      </c>
      <c r="I18" s="4">
        <v>0</v>
      </c>
      <c r="J18" s="4">
        <v>0</v>
      </c>
      <c r="K18" s="6">
        <v>0</v>
      </c>
      <c r="L18" s="6">
        <v>0</v>
      </c>
      <c r="M18" s="5">
        <v>0</v>
      </c>
      <c r="N18" s="5">
        <v>0</v>
      </c>
      <c r="O18" s="6">
        <v>5</v>
      </c>
      <c r="P18" s="6">
        <v>0</v>
      </c>
      <c r="Q18" s="5">
        <v>5</v>
      </c>
      <c r="R18" s="6">
        <v>0</v>
      </c>
      <c r="S18" s="16">
        <v>957</v>
      </c>
    </row>
    <row r="19" spans="1:19" ht="39" customHeight="1" thickBot="1">
      <c r="A19" s="4">
        <v>15</v>
      </c>
      <c r="B19" s="12" t="s">
        <v>20</v>
      </c>
      <c r="C19" s="4">
        <v>115</v>
      </c>
      <c r="D19" s="4">
        <v>332</v>
      </c>
      <c r="E19" s="4">
        <v>153</v>
      </c>
      <c r="F19" s="4">
        <v>-26</v>
      </c>
      <c r="G19" s="17"/>
      <c r="H19" s="4">
        <v>580</v>
      </c>
      <c r="I19" s="4">
        <v>0</v>
      </c>
      <c r="J19" s="4">
        <v>0</v>
      </c>
      <c r="K19" s="6">
        <v>0</v>
      </c>
      <c r="L19" s="6">
        <v>0</v>
      </c>
      <c r="M19" s="5">
        <v>0</v>
      </c>
      <c r="N19" s="5">
        <v>0</v>
      </c>
      <c r="O19" s="6">
        <v>5</v>
      </c>
      <c r="P19" s="6">
        <v>0</v>
      </c>
      <c r="Q19" s="5">
        <v>0</v>
      </c>
      <c r="R19" s="6">
        <v>0</v>
      </c>
      <c r="S19" s="16">
        <v>-1</v>
      </c>
    </row>
    <row r="20" spans="1:19" ht="26.25" customHeight="1" thickBot="1">
      <c r="A20" s="4">
        <v>16</v>
      </c>
      <c r="B20" s="12" t="s">
        <v>21</v>
      </c>
      <c r="C20" s="4">
        <v>600</v>
      </c>
      <c r="D20" s="4">
        <v>248</v>
      </c>
      <c r="E20" s="4">
        <v>63</v>
      </c>
      <c r="F20" s="4">
        <v>-2</v>
      </c>
      <c r="G20" s="17"/>
      <c r="H20" s="4">
        <v>40</v>
      </c>
      <c r="I20" s="4">
        <v>0</v>
      </c>
      <c r="J20" s="4">
        <v>0</v>
      </c>
      <c r="K20" s="6">
        <v>0</v>
      </c>
      <c r="L20" s="6">
        <v>0</v>
      </c>
      <c r="M20" s="5">
        <v>0</v>
      </c>
      <c r="N20" s="5">
        <v>0</v>
      </c>
      <c r="O20" s="6">
        <v>5</v>
      </c>
      <c r="P20" s="6">
        <v>0</v>
      </c>
      <c r="Q20" s="5">
        <v>5</v>
      </c>
      <c r="R20" s="6">
        <v>0</v>
      </c>
      <c r="S20" s="16">
        <v>919</v>
      </c>
    </row>
    <row r="21" spans="1:19" ht="39" customHeight="1" thickBot="1">
      <c r="A21" s="4">
        <v>17</v>
      </c>
      <c r="B21" s="12" t="s">
        <v>22</v>
      </c>
      <c r="C21" s="4">
        <v>370</v>
      </c>
      <c r="D21" s="4">
        <v>412</v>
      </c>
      <c r="E21" s="4">
        <v>36</v>
      </c>
      <c r="F21" s="4">
        <v>-6</v>
      </c>
      <c r="G21" s="17"/>
      <c r="H21" s="4">
        <v>40</v>
      </c>
      <c r="I21" s="4">
        <v>0</v>
      </c>
      <c r="J21" s="4">
        <v>0</v>
      </c>
      <c r="K21" s="6">
        <v>0</v>
      </c>
      <c r="L21" s="6">
        <v>0</v>
      </c>
      <c r="M21" s="5">
        <v>0</v>
      </c>
      <c r="N21" s="5">
        <v>0</v>
      </c>
      <c r="O21" s="6">
        <v>5</v>
      </c>
      <c r="P21" s="6">
        <v>0</v>
      </c>
      <c r="Q21" s="5">
        <v>5</v>
      </c>
      <c r="R21" s="6">
        <v>0</v>
      </c>
      <c r="S21" s="16">
        <v>822</v>
      </c>
    </row>
    <row r="22" spans="1:19" ht="26.25" customHeight="1" thickBot="1">
      <c r="A22" s="4">
        <v>18</v>
      </c>
      <c r="B22" s="12" t="s">
        <v>23</v>
      </c>
      <c r="C22" s="4">
        <v>180</v>
      </c>
      <c r="D22" s="4">
        <v>368</v>
      </c>
      <c r="E22" s="4">
        <v>144</v>
      </c>
      <c r="F22" s="4">
        <v>-12</v>
      </c>
      <c r="G22" s="17"/>
      <c r="H22" s="4">
        <v>300</v>
      </c>
      <c r="I22" s="4">
        <v>0</v>
      </c>
      <c r="J22" s="4">
        <v>0</v>
      </c>
      <c r="K22" s="6">
        <v>0</v>
      </c>
      <c r="L22" s="6">
        <v>0</v>
      </c>
      <c r="M22" s="5">
        <v>0</v>
      </c>
      <c r="N22" s="5">
        <v>3</v>
      </c>
      <c r="O22" s="6">
        <v>5</v>
      </c>
      <c r="P22" s="6">
        <v>0</v>
      </c>
      <c r="Q22" s="5">
        <v>0</v>
      </c>
      <c r="R22" s="6">
        <v>0</v>
      </c>
      <c r="S22" s="16">
        <v>288</v>
      </c>
    </row>
    <row r="23" spans="1:19" ht="26.25" customHeight="1" thickBot="1">
      <c r="A23" s="4">
        <v>19</v>
      </c>
      <c r="B23" s="12" t="s">
        <v>24</v>
      </c>
      <c r="C23" s="4">
        <v>415</v>
      </c>
      <c r="D23" s="4">
        <v>348</v>
      </c>
      <c r="E23" s="4">
        <v>90</v>
      </c>
      <c r="F23" s="4">
        <v>-8</v>
      </c>
      <c r="G23" s="17"/>
      <c r="H23" s="4">
        <v>0</v>
      </c>
      <c r="I23" s="4">
        <v>0</v>
      </c>
      <c r="J23" s="4">
        <v>0</v>
      </c>
      <c r="K23" s="6">
        <v>0</v>
      </c>
      <c r="L23" s="6">
        <v>0</v>
      </c>
      <c r="M23" s="5">
        <v>0</v>
      </c>
      <c r="N23" s="5">
        <v>0</v>
      </c>
      <c r="O23" s="6">
        <v>5</v>
      </c>
      <c r="P23" s="6">
        <v>0</v>
      </c>
      <c r="Q23" s="5">
        <v>5</v>
      </c>
      <c r="R23" s="6">
        <v>0</v>
      </c>
      <c r="S23" s="16">
        <v>855</v>
      </c>
    </row>
    <row r="24" spans="1:19" ht="26.25" customHeight="1" thickBot="1">
      <c r="A24" s="4">
        <v>20</v>
      </c>
      <c r="B24" s="12" t="s">
        <v>25</v>
      </c>
      <c r="C24" s="4">
        <v>180</v>
      </c>
      <c r="D24" s="4">
        <v>368</v>
      </c>
      <c r="E24" s="4">
        <v>144</v>
      </c>
      <c r="F24" s="4">
        <v>-12</v>
      </c>
      <c r="G24" s="17"/>
      <c r="H24" s="4">
        <v>10</v>
      </c>
      <c r="I24" s="4">
        <v>0</v>
      </c>
      <c r="J24" s="4">
        <v>0</v>
      </c>
      <c r="K24" s="6">
        <v>0</v>
      </c>
      <c r="L24" s="6">
        <v>0</v>
      </c>
      <c r="M24" s="5">
        <v>0</v>
      </c>
      <c r="N24" s="5">
        <v>0</v>
      </c>
      <c r="O24" s="6">
        <v>5</v>
      </c>
      <c r="P24" s="6">
        <v>0</v>
      </c>
      <c r="Q24" s="5">
        <v>0</v>
      </c>
      <c r="R24" s="6">
        <v>0</v>
      </c>
      <c r="S24" s="16">
        <v>685</v>
      </c>
    </row>
    <row r="25" spans="1:19" ht="26.25" customHeight="1" thickBot="1">
      <c r="A25" s="4">
        <v>21</v>
      </c>
      <c r="B25" s="12" t="s">
        <v>26</v>
      </c>
      <c r="C25" s="7">
        <v>375</v>
      </c>
      <c r="D25" s="7">
        <v>280</v>
      </c>
      <c r="E25" s="4">
        <v>54</v>
      </c>
      <c r="F25" s="4">
        <v>-6</v>
      </c>
      <c r="G25" s="17"/>
      <c r="H25" s="4">
        <v>460</v>
      </c>
      <c r="I25" s="4">
        <v>0</v>
      </c>
      <c r="J25" s="4">
        <v>0</v>
      </c>
      <c r="K25" s="6">
        <v>0</v>
      </c>
      <c r="L25" s="6">
        <v>0</v>
      </c>
      <c r="M25" s="5">
        <v>0</v>
      </c>
      <c r="N25" s="5">
        <v>3</v>
      </c>
      <c r="O25" s="6">
        <v>5</v>
      </c>
      <c r="P25" s="6">
        <v>0</v>
      </c>
      <c r="Q25" s="5">
        <v>0</v>
      </c>
      <c r="R25" s="6">
        <v>0</v>
      </c>
      <c r="S25" s="16">
        <v>704</v>
      </c>
    </row>
    <row r="26" spans="1:19" ht="26.25" customHeight="1" thickBot="1">
      <c r="A26" s="4">
        <v>22</v>
      </c>
      <c r="B26" s="12" t="s">
        <v>27</v>
      </c>
      <c r="C26" s="7">
        <v>215</v>
      </c>
      <c r="D26" s="7">
        <v>368</v>
      </c>
      <c r="E26" s="4">
        <v>165</v>
      </c>
      <c r="F26" s="4">
        <v>-20</v>
      </c>
      <c r="G26" s="17"/>
      <c r="H26" s="4">
        <v>80</v>
      </c>
      <c r="I26" s="4">
        <v>0</v>
      </c>
      <c r="J26" s="4">
        <v>0</v>
      </c>
      <c r="K26" s="6">
        <v>0</v>
      </c>
      <c r="L26" s="6">
        <v>0</v>
      </c>
      <c r="M26" s="5">
        <v>0</v>
      </c>
      <c r="N26" s="5">
        <v>0</v>
      </c>
      <c r="O26" s="6">
        <v>5</v>
      </c>
      <c r="P26" s="6">
        <v>0</v>
      </c>
      <c r="Q26" s="5">
        <v>0</v>
      </c>
      <c r="R26" s="6">
        <v>0</v>
      </c>
      <c r="S26" s="16">
        <v>733</v>
      </c>
    </row>
    <row r="27" spans="1:19" ht="26.25" customHeight="1" thickBot="1">
      <c r="A27" s="4">
        <v>23</v>
      </c>
      <c r="B27" s="12" t="s">
        <v>28</v>
      </c>
      <c r="C27" s="7">
        <v>450</v>
      </c>
      <c r="D27" s="7">
        <v>252</v>
      </c>
      <c r="E27" s="4">
        <v>72</v>
      </c>
      <c r="F27" s="4">
        <v>-4</v>
      </c>
      <c r="G27" s="17"/>
      <c r="H27" s="4">
        <v>0</v>
      </c>
      <c r="I27" s="4">
        <v>0</v>
      </c>
      <c r="J27" s="4">
        <v>0</v>
      </c>
      <c r="K27" s="6">
        <v>0</v>
      </c>
      <c r="L27" s="6">
        <v>0</v>
      </c>
      <c r="M27" s="5">
        <v>0</v>
      </c>
      <c r="N27" s="5">
        <v>0</v>
      </c>
      <c r="O27" s="6">
        <v>5</v>
      </c>
      <c r="P27" s="6">
        <v>0</v>
      </c>
      <c r="Q27" s="5">
        <v>5</v>
      </c>
      <c r="R27" s="6">
        <v>0</v>
      </c>
      <c r="S27" s="16">
        <v>780</v>
      </c>
    </row>
    <row r="28" spans="1:19" ht="26.25" customHeight="1" thickBot="1">
      <c r="A28" s="4">
        <v>24</v>
      </c>
      <c r="B28" s="12" t="s">
        <v>29</v>
      </c>
      <c r="C28" s="7">
        <v>380</v>
      </c>
      <c r="D28" s="7">
        <v>556</v>
      </c>
      <c r="E28" s="4">
        <v>33</v>
      </c>
      <c r="F28" s="4">
        <v>-4</v>
      </c>
      <c r="G28" s="17"/>
      <c r="H28" s="4">
        <v>0</v>
      </c>
      <c r="I28" s="4">
        <v>0</v>
      </c>
      <c r="J28" s="4">
        <v>0</v>
      </c>
      <c r="K28" s="6">
        <v>0</v>
      </c>
      <c r="L28" s="6">
        <v>0</v>
      </c>
      <c r="M28" s="5">
        <v>0</v>
      </c>
      <c r="N28" s="5">
        <v>0</v>
      </c>
      <c r="O28" s="6">
        <v>5</v>
      </c>
      <c r="P28" s="6">
        <v>0</v>
      </c>
      <c r="Q28" s="5">
        <v>5</v>
      </c>
      <c r="R28" s="6">
        <v>0</v>
      </c>
      <c r="S28" s="16">
        <v>975</v>
      </c>
    </row>
    <row r="29" spans="1:19" ht="15.75" thickBot="1">
      <c r="A29" s="4">
        <v>25</v>
      </c>
      <c r="B29" s="12" t="s">
        <v>30</v>
      </c>
      <c r="C29" s="7">
        <v>205</v>
      </c>
      <c r="D29" s="7">
        <v>492</v>
      </c>
      <c r="E29" s="4">
        <v>150</v>
      </c>
      <c r="F29" s="4">
        <v>-12</v>
      </c>
      <c r="G29" s="17"/>
      <c r="H29" s="4">
        <v>0</v>
      </c>
      <c r="I29" s="4">
        <v>0</v>
      </c>
      <c r="J29" s="4">
        <v>0</v>
      </c>
      <c r="K29" s="6">
        <v>0</v>
      </c>
      <c r="L29" s="6">
        <v>0</v>
      </c>
      <c r="M29" s="5">
        <v>0</v>
      </c>
      <c r="N29" s="5">
        <v>0</v>
      </c>
      <c r="O29" s="6">
        <v>5</v>
      </c>
      <c r="P29" s="6">
        <v>0</v>
      </c>
      <c r="Q29" s="5">
        <v>0</v>
      </c>
      <c r="R29" s="6">
        <v>0</v>
      </c>
      <c r="S29" s="16">
        <v>840</v>
      </c>
    </row>
    <row r="30" spans="1:19" ht="15.75" thickBot="1">
      <c r="A30" s="4">
        <v>26</v>
      </c>
      <c r="B30" s="12" t="s">
        <v>31</v>
      </c>
      <c r="C30" s="7">
        <v>120</v>
      </c>
      <c r="D30" s="7">
        <v>360</v>
      </c>
      <c r="E30" s="4">
        <v>201</v>
      </c>
      <c r="F30" s="4">
        <v>-26</v>
      </c>
      <c r="G30" s="17"/>
      <c r="H30" s="4">
        <v>340</v>
      </c>
      <c r="I30" s="4">
        <v>0</v>
      </c>
      <c r="J30" s="4">
        <v>0</v>
      </c>
      <c r="K30" s="6">
        <v>0</v>
      </c>
      <c r="L30" s="6">
        <v>0</v>
      </c>
      <c r="M30" s="5">
        <v>0</v>
      </c>
      <c r="N30" s="5">
        <v>0</v>
      </c>
      <c r="O30" s="6">
        <v>5</v>
      </c>
      <c r="P30" s="6">
        <v>0</v>
      </c>
      <c r="Q30" s="5">
        <v>5</v>
      </c>
      <c r="R30" s="6">
        <v>0</v>
      </c>
      <c r="S30" s="16">
        <v>377</v>
      </c>
    </row>
  </sheetData>
  <mergeCells count="19">
    <mergeCell ref="O3:O4"/>
    <mergeCell ref="D3:D4"/>
    <mergeCell ref="F3:F4"/>
    <mergeCell ref="N3:N4"/>
    <mergeCell ref="L3:L4"/>
    <mergeCell ref="G3:G4"/>
    <mergeCell ref="A1:S1"/>
    <mergeCell ref="A3:A4"/>
    <mergeCell ref="B3:B4"/>
    <mergeCell ref="M3:M4"/>
    <mergeCell ref="S3:S4"/>
    <mergeCell ref="C3:C4"/>
    <mergeCell ref="E3:E4"/>
    <mergeCell ref="H3:H4"/>
    <mergeCell ref="I3:I4"/>
    <mergeCell ref="J3:J4"/>
    <mergeCell ref="K3:K4"/>
    <mergeCell ref="P3:P4"/>
    <mergeCell ref="R3:R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7"/>
  <sheetViews>
    <sheetView workbookViewId="0">
      <selection activeCell="T5" sqref="T5"/>
    </sheetView>
  </sheetViews>
  <sheetFormatPr defaultRowHeight="15"/>
  <sheetData>
    <row r="1" spans="1:19">
      <c r="A1" s="112" t="s">
        <v>242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>
      <c r="A2" s="64"/>
      <c r="B2" s="64"/>
      <c r="C2" s="64"/>
      <c r="D2" s="64"/>
      <c r="E2" s="64"/>
      <c r="F2" s="64"/>
      <c r="G2" s="28"/>
      <c r="H2" s="65"/>
      <c r="I2" s="65"/>
      <c r="J2" s="65"/>
      <c r="K2" s="65"/>
      <c r="L2" s="65"/>
      <c r="M2" s="65"/>
      <c r="N2" s="65"/>
      <c r="O2" s="65"/>
      <c r="P2" s="66" t="s">
        <v>33</v>
      </c>
      <c r="Q2" s="66"/>
      <c r="R2" s="66"/>
      <c r="S2" s="66">
        <f>SUM(S5:S34)</f>
        <v>12207</v>
      </c>
    </row>
    <row r="3" spans="1:19" ht="76.5">
      <c r="A3" s="114" t="s">
        <v>0</v>
      </c>
      <c r="B3" s="11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10" t="s">
        <v>79</v>
      </c>
      <c r="H3" s="108" t="s">
        <v>34</v>
      </c>
      <c r="I3" s="108" t="s">
        <v>35</v>
      </c>
      <c r="J3" s="108" t="s">
        <v>36</v>
      </c>
      <c r="K3" s="108" t="s">
        <v>37</v>
      </c>
      <c r="L3" s="108" t="s">
        <v>38</v>
      </c>
      <c r="M3" s="108" t="s">
        <v>39</v>
      </c>
      <c r="N3" s="108" t="s">
        <v>40</v>
      </c>
      <c r="O3" s="108" t="s">
        <v>41</v>
      </c>
      <c r="P3" s="108" t="s">
        <v>42</v>
      </c>
      <c r="Q3" s="95" t="s">
        <v>43</v>
      </c>
      <c r="R3" s="108" t="s">
        <v>44</v>
      </c>
      <c r="S3" s="115" t="s">
        <v>45</v>
      </c>
    </row>
    <row r="4" spans="1:19">
      <c r="A4" s="114"/>
      <c r="B4" s="114"/>
      <c r="C4" s="109"/>
      <c r="D4" s="109"/>
      <c r="E4" s="109"/>
      <c r="F4" s="109"/>
      <c r="G4" s="111"/>
      <c r="H4" s="109"/>
      <c r="I4" s="109"/>
      <c r="J4" s="109"/>
      <c r="K4" s="109"/>
      <c r="L4" s="109"/>
      <c r="M4" s="109"/>
      <c r="N4" s="109"/>
      <c r="O4" s="109"/>
      <c r="P4" s="109"/>
      <c r="Q4" s="96"/>
      <c r="R4" s="109"/>
      <c r="S4" s="115"/>
    </row>
    <row r="5" spans="1:19">
      <c r="A5" s="77">
        <v>1</v>
      </c>
      <c r="B5" s="103" t="s">
        <v>243</v>
      </c>
      <c r="C5" s="77">
        <v>175</v>
      </c>
      <c r="D5" s="77">
        <v>216</v>
      </c>
      <c r="E5" s="77">
        <v>72</v>
      </c>
      <c r="F5" s="77">
        <v>18</v>
      </c>
      <c r="G5" s="35">
        <f>C5+D5+E5-F5</f>
        <v>445</v>
      </c>
      <c r="H5" s="77">
        <v>-40</v>
      </c>
      <c r="I5" s="77">
        <v>0</v>
      </c>
      <c r="J5" s="77">
        <v>-20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  <c r="Q5" s="55">
        <v>0</v>
      </c>
      <c r="R5" s="55">
        <v>0</v>
      </c>
      <c r="S5" s="34">
        <f>G5+SUM(H5:Q5)</f>
        <v>385</v>
      </c>
    </row>
    <row r="6" spans="1:19" ht="26.25" thickBot="1">
      <c r="A6" s="77">
        <v>2</v>
      </c>
      <c r="B6" s="30" t="s">
        <v>244</v>
      </c>
      <c r="C6" s="77">
        <v>125</v>
      </c>
      <c r="D6" s="77">
        <v>352</v>
      </c>
      <c r="E6" s="77">
        <v>54</v>
      </c>
      <c r="F6" s="77">
        <v>6</v>
      </c>
      <c r="G6" s="35">
        <f>C6+D6+E6-F6</f>
        <v>525</v>
      </c>
      <c r="H6" s="77">
        <v>-40</v>
      </c>
      <c r="I6" s="77">
        <v>0</v>
      </c>
      <c r="J6" s="77">
        <v>0</v>
      </c>
      <c r="K6" s="67">
        <v>0</v>
      </c>
      <c r="L6" s="67">
        <v>0</v>
      </c>
      <c r="M6" s="55">
        <v>0</v>
      </c>
      <c r="N6" s="55">
        <v>0</v>
      </c>
      <c r="O6" s="67">
        <v>0</v>
      </c>
      <c r="P6" s="67">
        <v>0</v>
      </c>
      <c r="Q6" s="55">
        <v>0</v>
      </c>
      <c r="R6" s="67">
        <v>0</v>
      </c>
      <c r="S6" s="34">
        <f t="shared" ref="S6:S33" si="0">G6+SUM(H6:Q6)</f>
        <v>485</v>
      </c>
    </row>
    <row r="7" spans="1:19" ht="26.25" thickBot="1">
      <c r="A7" s="77">
        <v>3</v>
      </c>
      <c r="B7" s="30" t="s">
        <v>245</v>
      </c>
      <c r="C7" s="77">
        <v>200</v>
      </c>
      <c r="D7" s="77">
        <v>360</v>
      </c>
      <c r="E7" s="77">
        <v>27</v>
      </c>
      <c r="F7" s="77">
        <v>2</v>
      </c>
      <c r="G7" s="35">
        <f t="shared" ref="G7:G33" si="1">C7+D7+E7-F7</f>
        <v>585</v>
      </c>
      <c r="H7" s="77">
        <v>-10</v>
      </c>
      <c r="I7" s="77">
        <v>0</v>
      </c>
      <c r="J7" s="77">
        <v>0</v>
      </c>
      <c r="K7" s="67">
        <v>0</v>
      </c>
      <c r="L7" s="67">
        <v>0</v>
      </c>
      <c r="M7" s="55">
        <v>0</v>
      </c>
      <c r="N7" s="55">
        <v>0</v>
      </c>
      <c r="O7" s="67">
        <v>0</v>
      </c>
      <c r="P7" s="67">
        <v>0</v>
      </c>
      <c r="Q7" s="55">
        <v>0</v>
      </c>
      <c r="R7" s="67">
        <v>0</v>
      </c>
      <c r="S7" s="34">
        <f t="shared" si="0"/>
        <v>575</v>
      </c>
    </row>
    <row r="8" spans="1:19" ht="26.25" thickBot="1">
      <c r="A8" s="77">
        <v>4</v>
      </c>
      <c r="B8" s="30" t="s">
        <v>246</v>
      </c>
      <c r="C8" s="77">
        <v>275</v>
      </c>
      <c r="D8" s="77">
        <v>300</v>
      </c>
      <c r="E8" s="77">
        <v>12</v>
      </c>
      <c r="F8" s="77">
        <v>6</v>
      </c>
      <c r="G8" s="35">
        <f t="shared" si="1"/>
        <v>581</v>
      </c>
      <c r="H8" s="77">
        <v>-70</v>
      </c>
      <c r="I8" s="77">
        <v>0</v>
      </c>
      <c r="J8" s="77">
        <v>0</v>
      </c>
      <c r="K8" s="67">
        <v>0</v>
      </c>
      <c r="L8" s="67">
        <v>0</v>
      </c>
      <c r="M8" s="55">
        <v>0</v>
      </c>
      <c r="N8" s="55">
        <v>0</v>
      </c>
      <c r="O8" s="67">
        <v>0</v>
      </c>
      <c r="P8" s="67">
        <v>0</v>
      </c>
      <c r="Q8" s="55">
        <v>0</v>
      </c>
      <c r="R8" s="67">
        <v>0</v>
      </c>
      <c r="S8" s="34">
        <f t="shared" si="0"/>
        <v>511</v>
      </c>
    </row>
    <row r="9" spans="1:19" ht="26.25" thickBot="1">
      <c r="A9" s="77">
        <v>5</v>
      </c>
      <c r="B9" s="30" t="s">
        <v>247</v>
      </c>
      <c r="C9" s="77">
        <v>305</v>
      </c>
      <c r="D9" s="77">
        <v>240</v>
      </c>
      <c r="E9" s="77">
        <v>12</v>
      </c>
      <c r="F9" s="77">
        <v>4</v>
      </c>
      <c r="G9" s="35">
        <f t="shared" si="1"/>
        <v>553</v>
      </c>
      <c r="H9" s="77">
        <v>-120</v>
      </c>
      <c r="I9" s="77">
        <v>0</v>
      </c>
      <c r="J9" s="77">
        <v>0</v>
      </c>
      <c r="K9" s="67">
        <v>0</v>
      </c>
      <c r="L9" s="67">
        <v>0</v>
      </c>
      <c r="M9" s="55">
        <v>0</v>
      </c>
      <c r="N9" s="55">
        <v>0</v>
      </c>
      <c r="O9" s="67">
        <v>0</v>
      </c>
      <c r="P9" s="67">
        <v>0</v>
      </c>
      <c r="Q9" s="55">
        <v>0</v>
      </c>
      <c r="R9" s="67">
        <v>0</v>
      </c>
      <c r="S9" s="34">
        <f t="shared" si="0"/>
        <v>433</v>
      </c>
    </row>
    <row r="10" spans="1:19" ht="26.25" thickBot="1">
      <c r="A10" s="77">
        <v>6</v>
      </c>
      <c r="B10" s="30" t="s">
        <v>248</v>
      </c>
      <c r="C10" s="77">
        <v>175</v>
      </c>
      <c r="D10" s="77">
        <v>288</v>
      </c>
      <c r="E10" s="77">
        <v>48</v>
      </c>
      <c r="F10" s="77">
        <v>2</v>
      </c>
      <c r="G10" s="35">
        <f t="shared" si="1"/>
        <v>509</v>
      </c>
      <c r="H10" s="77">
        <v>-100</v>
      </c>
      <c r="I10" s="77">
        <v>0</v>
      </c>
      <c r="J10" s="77">
        <v>0</v>
      </c>
      <c r="K10" s="67">
        <v>0</v>
      </c>
      <c r="L10" s="67">
        <v>0</v>
      </c>
      <c r="M10" s="55">
        <v>0</v>
      </c>
      <c r="N10" s="55">
        <v>5</v>
      </c>
      <c r="O10" s="67">
        <v>0</v>
      </c>
      <c r="P10" s="67">
        <v>0</v>
      </c>
      <c r="Q10" s="55">
        <v>0</v>
      </c>
      <c r="R10" s="67">
        <v>0</v>
      </c>
      <c r="S10" s="34">
        <f t="shared" si="0"/>
        <v>414</v>
      </c>
    </row>
    <row r="11" spans="1:19" ht="39" thickBot="1">
      <c r="A11" s="77">
        <v>7</v>
      </c>
      <c r="B11" s="30" t="s">
        <v>249</v>
      </c>
      <c r="C11" s="77">
        <v>160</v>
      </c>
      <c r="D11" s="77">
        <v>288</v>
      </c>
      <c r="E11" s="77">
        <v>51</v>
      </c>
      <c r="F11" s="77">
        <v>6</v>
      </c>
      <c r="G11" s="35">
        <f t="shared" si="1"/>
        <v>493</v>
      </c>
      <c r="H11" s="77">
        <v>-100</v>
      </c>
      <c r="I11" s="77">
        <v>0</v>
      </c>
      <c r="J11" s="77">
        <v>0</v>
      </c>
      <c r="K11" s="67">
        <v>0</v>
      </c>
      <c r="L11" s="67">
        <v>0</v>
      </c>
      <c r="M11" s="55">
        <v>0</v>
      </c>
      <c r="N11" s="55">
        <v>5</v>
      </c>
      <c r="O11" s="67">
        <v>0</v>
      </c>
      <c r="P11" s="67">
        <v>0</v>
      </c>
      <c r="Q11" s="55">
        <v>0</v>
      </c>
      <c r="R11" s="67">
        <v>0</v>
      </c>
      <c r="S11" s="34">
        <f t="shared" si="0"/>
        <v>398</v>
      </c>
    </row>
    <row r="12" spans="1:19" ht="26.25" thickBot="1">
      <c r="A12" s="77">
        <v>8</v>
      </c>
      <c r="B12" s="30" t="s">
        <v>250</v>
      </c>
      <c r="C12" s="77">
        <v>230</v>
      </c>
      <c r="D12" s="77">
        <v>332</v>
      </c>
      <c r="E12" s="77">
        <v>21</v>
      </c>
      <c r="F12" s="77">
        <v>2</v>
      </c>
      <c r="G12" s="35">
        <f t="shared" si="1"/>
        <v>581</v>
      </c>
      <c r="H12" s="77">
        <v>-120</v>
      </c>
      <c r="I12" s="77">
        <v>0</v>
      </c>
      <c r="J12" s="77">
        <v>0</v>
      </c>
      <c r="K12" s="67">
        <v>0</v>
      </c>
      <c r="L12" s="67">
        <v>0</v>
      </c>
      <c r="M12" s="55">
        <v>0</v>
      </c>
      <c r="N12" s="55">
        <v>0</v>
      </c>
      <c r="O12" s="67">
        <v>0</v>
      </c>
      <c r="P12" s="67">
        <v>0</v>
      </c>
      <c r="Q12" s="55">
        <v>0</v>
      </c>
      <c r="R12" s="67">
        <v>0</v>
      </c>
      <c r="S12" s="34">
        <f t="shared" si="0"/>
        <v>461</v>
      </c>
    </row>
    <row r="13" spans="1:19" ht="26.25" thickBot="1">
      <c r="A13" s="31">
        <v>9</v>
      </c>
      <c r="B13" s="32" t="s">
        <v>251</v>
      </c>
      <c r="C13" s="77">
        <v>140</v>
      </c>
      <c r="D13" s="77">
        <v>352</v>
      </c>
      <c r="E13" s="77">
        <v>54</v>
      </c>
      <c r="F13" s="31">
        <v>2</v>
      </c>
      <c r="G13" s="35">
        <f t="shared" si="1"/>
        <v>544</v>
      </c>
      <c r="H13" s="31">
        <v>-100</v>
      </c>
      <c r="I13" s="31">
        <v>0</v>
      </c>
      <c r="J13" s="31">
        <v>0</v>
      </c>
      <c r="K13" s="33">
        <v>0</v>
      </c>
      <c r="L13" s="33">
        <v>0</v>
      </c>
      <c r="M13" s="31">
        <v>0</v>
      </c>
      <c r="N13" s="31">
        <v>0</v>
      </c>
      <c r="O13" s="33">
        <v>0</v>
      </c>
      <c r="P13" s="33">
        <v>0</v>
      </c>
      <c r="Q13" s="31">
        <v>0</v>
      </c>
      <c r="R13" s="33">
        <v>0</v>
      </c>
      <c r="S13" s="34">
        <f t="shared" si="0"/>
        <v>444</v>
      </c>
    </row>
    <row r="14" spans="1:19" ht="39" thickBot="1">
      <c r="A14" s="31">
        <v>10</v>
      </c>
      <c r="B14" s="32" t="s">
        <v>252</v>
      </c>
      <c r="C14" s="77">
        <v>315</v>
      </c>
      <c r="D14" s="77">
        <v>240</v>
      </c>
      <c r="E14" s="77">
        <v>30</v>
      </c>
      <c r="F14" s="31">
        <v>2</v>
      </c>
      <c r="G14" s="35">
        <f t="shared" si="1"/>
        <v>583</v>
      </c>
      <c r="H14" s="31">
        <v>-40</v>
      </c>
      <c r="I14" s="31">
        <v>0</v>
      </c>
      <c r="J14" s="31">
        <v>0</v>
      </c>
      <c r="K14" s="33">
        <v>0</v>
      </c>
      <c r="L14" s="33">
        <v>0</v>
      </c>
      <c r="M14" s="31">
        <v>0</v>
      </c>
      <c r="N14" s="31">
        <v>5</v>
      </c>
      <c r="O14" s="33">
        <v>0</v>
      </c>
      <c r="P14" s="33">
        <v>0</v>
      </c>
      <c r="Q14" s="31">
        <v>0</v>
      </c>
      <c r="R14" s="33">
        <v>0</v>
      </c>
      <c r="S14" s="34">
        <f t="shared" si="0"/>
        <v>548</v>
      </c>
    </row>
    <row r="15" spans="1:19" ht="39" thickBot="1">
      <c r="A15" s="77">
        <v>11</v>
      </c>
      <c r="B15" s="30" t="s">
        <v>253</v>
      </c>
      <c r="C15" s="77">
        <v>185</v>
      </c>
      <c r="D15" s="77">
        <v>288</v>
      </c>
      <c r="E15" s="77">
        <v>60</v>
      </c>
      <c r="F15" s="77">
        <v>2</v>
      </c>
      <c r="G15" s="35">
        <f t="shared" si="1"/>
        <v>531</v>
      </c>
      <c r="H15" s="77">
        <v>-140</v>
      </c>
      <c r="I15" s="77">
        <v>0</v>
      </c>
      <c r="J15" s="77">
        <v>0</v>
      </c>
      <c r="K15" s="67">
        <v>0</v>
      </c>
      <c r="L15" s="67">
        <v>0</v>
      </c>
      <c r="M15" s="55">
        <v>0</v>
      </c>
      <c r="N15" s="55">
        <v>0</v>
      </c>
      <c r="O15" s="67">
        <v>0</v>
      </c>
      <c r="P15" s="67">
        <v>0</v>
      </c>
      <c r="Q15" s="55">
        <v>0</v>
      </c>
      <c r="R15" s="67">
        <v>0</v>
      </c>
      <c r="S15" s="34">
        <f t="shared" si="0"/>
        <v>391</v>
      </c>
    </row>
    <row r="16" spans="1:19" ht="26.25" thickBot="1">
      <c r="A16" s="31">
        <v>12</v>
      </c>
      <c r="B16" s="32" t="s">
        <v>254</v>
      </c>
      <c r="C16" s="77">
        <v>230</v>
      </c>
      <c r="D16" s="77">
        <v>240</v>
      </c>
      <c r="E16" s="77">
        <v>45</v>
      </c>
      <c r="F16" s="31">
        <v>2</v>
      </c>
      <c r="G16" s="35">
        <f t="shared" si="1"/>
        <v>513</v>
      </c>
      <c r="H16" s="31">
        <v>-60</v>
      </c>
      <c r="I16" s="31">
        <v>0</v>
      </c>
      <c r="J16" s="31">
        <v>0</v>
      </c>
      <c r="K16" s="33">
        <v>0</v>
      </c>
      <c r="L16" s="33">
        <v>0</v>
      </c>
      <c r="M16" s="31">
        <v>0</v>
      </c>
      <c r="N16" s="31">
        <v>0</v>
      </c>
      <c r="O16" s="33">
        <v>0</v>
      </c>
      <c r="P16" s="33">
        <v>0</v>
      </c>
      <c r="Q16" s="31">
        <v>0</v>
      </c>
      <c r="R16" s="33">
        <v>0</v>
      </c>
      <c r="S16" s="34">
        <f t="shared" si="0"/>
        <v>453</v>
      </c>
    </row>
    <row r="17" spans="1:19" ht="39" thickBot="1">
      <c r="A17" s="77">
        <v>13</v>
      </c>
      <c r="B17" s="30" t="s">
        <v>255</v>
      </c>
      <c r="C17" s="77">
        <v>480</v>
      </c>
      <c r="D17" s="77">
        <v>132</v>
      </c>
      <c r="E17" s="77">
        <v>45</v>
      </c>
      <c r="F17" s="77">
        <v>2</v>
      </c>
      <c r="G17" s="35">
        <f t="shared" si="1"/>
        <v>655</v>
      </c>
      <c r="H17" s="77">
        <v>-20</v>
      </c>
      <c r="I17" s="77">
        <v>0</v>
      </c>
      <c r="J17" s="77">
        <v>0</v>
      </c>
      <c r="K17" s="67">
        <v>0</v>
      </c>
      <c r="L17" s="67">
        <v>0</v>
      </c>
      <c r="M17" s="55">
        <v>0</v>
      </c>
      <c r="N17" s="55">
        <v>5</v>
      </c>
      <c r="O17" s="67">
        <v>0</v>
      </c>
      <c r="P17" s="67">
        <v>0</v>
      </c>
      <c r="Q17" s="55">
        <v>0</v>
      </c>
      <c r="R17" s="67">
        <v>0</v>
      </c>
      <c r="S17" s="34">
        <f t="shared" si="0"/>
        <v>640</v>
      </c>
    </row>
    <row r="18" spans="1:19" ht="26.25" thickBot="1">
      <c r="A18" s="77">
        <v>14</v>
      </c>
      <c r="B18" s="30" t="s">
        <v>256</v>
      </c>
      <c r="C18" s="77">
        <v>195</v>
      </c>
      <c r="D18" s="77">
        <v>132</v>
      </c>
      <c r="E18" s="77">
        <v>51</v>
      </c>
      <c r="F18" s="77">
        <v>2</v>
      </c>
      <c r="G18" s="35">
        <f t="shared" si="1"/>
        <v>376</v>
      </c>
      <c r="H18" s="77">
        <v>-120</v>
      </c>
      <c r="I18" s="77">
        <v>0</v>
      </c>
      <c r="J18" s="77">
        <v>0</v>
      </c>
      <c r="K18" s="67">
        <v>0</v>
      </c>
      <c r="L18" s="67">
        <v>0</v>
      </c>
      <c r="M18" s="55">
        <v>0</v>
      </c>
      <c r="N18" s="55">
        <v>0</v>
      </c>
      <c r="O18" s="67">
        <v>0</v>
      </c>
      <c r="P18" s="67">
        <v>0</v>
      </c>
      <c r="Q18" s="55">
        <v>0</v>
      </c>
      <c r="R18" s="67">
        <v>0</v>
      </c>
      <c r="S18" s="34">
        <f t="shared" si="0"/>
        <v>256</v>
      </c>
    </row>
    <row r="19" spans="1:19" ht="26.25" thickBot="1">
      <c r="A19" s="77">
        <v>15</v>
      </c>
      <c r="B19" s="30" t="s">
        <v>257</v>
      </c>
      <c r="C19" s="77">
        <v>185</v>
      </c>
      <c r="D19" s="77">
        <v>312</v>
      </c>
      <c r="E19" s="77">
        <v>54</v>
      </c>
      <c r="F19" s="77">
        <v>0</v>
      </c>
      <c r="G19" s="35">
        <f t="shared" si="1"/>
        <v>551</v>
      </c>
      <c r="H19" s="77">
        <v>-100</v>
      </c>
      <c r="I19" s="77">
        <v>0</v>
      </c>
      <c r="J19" s="77">
        <v>0</v>
      </c>
      <c r="K19" s="67">
        <v>0</v>
      </c>
      <c r="L19" s="67">
        <v>0</v>
      </c>
      <c r="M19" s="55">
        <v>0</v>
      </c>
      <c r="N19" s="55">
        <v>0</v>
      </c>
      <c r="O19" s="67">
        <v>0</v>
      </c>
      <c r="P19" s="67">
        <v>0</v>
      </c>
      <c r="Q19" s="55">
        <v>0</v>
      </c>
      <c r="R19" s="67">
        <v>0</v>
      </c>
      <c r="S19" s="34">
        <f t="shared" si="0"/>
        <v>451</v>
      </c>
    </row>
    <row r="20" spans="1:19" ht="39" thickBot="1">
      <c r="A20" s="77">
        <v>16</v>
      </c>
      <c r="B20" s="30" t="s">
        <v>258</v>
      </c>
      <c r="C20" s="77">
        <v>210</v>
      </c>
      <c r="D20" s="77">
        <v>320</v>
      </c>
      <c r="E20" s="77">
        <v>39</v>
      </c>
      <c r="F20" s="77">
        <v>0</v>
      </c>
      <c r="G20" s="35">
        <f t="shared" si="1"/>
        <v>569</v>
      </c>
      <c r="H20" s="77">
        <v>0</v>
      </c>
      <c r="I20" s="77">
        <v>0</v>
      </c>
      <c r="J20" s="77">
        <v>0</v>
      </c>
      <c r="K20" s="67">
        <v>0</v>
      </c>
      <c r="L20" s="67">
        <v>0</v>
      </c>
      <c r="M20" s="55">
        <v>0</v>
      </c>
      <c r="N20" s="55">
        <v>5</v>
      </c>
      <c r="O20" s="67">
        <v>0</v>
      </c>
      <c r="P20" s="67">
        <v>0</v>
      </c>
      <c r="Q20" s="55">
        <v>0</v>
      </c>
      <c r="R20" s="67">
        <v>0</v>
      </c>
      <c r="S20" s="34">
        <f t="shared" si="0"/>
        <v>574</v>
      </c>
    </row>
    <row r="21" spans="1:19" ht="26.25" thickBot="1">
      <c r="A21" s="77">
        <v>17</v>
      </c>
      <c r="B21" s="30" t="s">
        <v>259</v>
      </c>
      <c r="C21" s="77">
        <v>100</v>
      </c>
      <c r="D21" s="77">
        <v>192</v>
      </c>
      <c r="E21" s="77">
        <v>15</v>
      </c>
      <c r="F21" s="77">
        <v>0</v>
      </c>
      <c r="G21" s="35">
        <f t="shared" si="1"/>
        <v>307</v>
      </c>
      <c r="H21" s="77">
        <v>-20</v>
      </c>
      <c r="I21" s="77">
        <v>0</v>
      </c>
      <c r="J21" s="77">
        <v>0</v>
      </c>
      <c r="K21" s="67">
        <v>0</v>
      </c>
      <c r="L21" s="67">
        <v>0</v>
      </c>
      <c r="M21" s="55">
        <v>0</v>
      </c>
      <c r="N21" s="55">
        <v>0</v>
      </c>
      <c r="O21" s="67">
        <v>0</v>
      </c>
      <c r="P21" s="67">
        <v>0</v>
      </c>
      <c r="Q21" s="55">
        <v>0</v>
      </c>
      <c r="R21" s="67">
        <v>0</v>
      </c>
      <c r="S21" s="34">
        <f t="shared" si="0"/>
        <v>287</v>
      </c>
    </row>
    <row r="22" spans="1:19" ht="26.25" thickBot="1">
      <c r="A22" s="77">
        <v>18</v>
      </c>
      <c r="B22" s="30" t="s">
        <v>260</v>
      </c>
      <c r="C22" s="77">
        <v>170</v>
      </c>
      <c r="D22" s="77">
        <v>236</v>
      </c>
      <c r="E22" s="77">
        <v>12</v>
      </c>
      <c r="F22" s="77">
        <v>2</v>
      </c>
      <c r="G22" s="35">
        <f t="shared" si="1"/>
        <v>416</v>
      </c>
      <c r="H22" s="77">
        <v>-20</v>
      </c>
      <c r="I22" s="77">
        <v>0</v>
      </c>
      <c r="J22" s="77">
        <v>0</v>
      </c>
      <c r="K22" s="67">
        <v>0</v>
      </c>
      <c r="L22" s="67">
        <v>0</v>
      </c>
      <c r="M22" s="55">
        <v>0</v>
      </c>
      <c r="N22" s="55">
        <v>5</v>
      </c>
      <c r="O22" s="67">
        <v>0</v>
      </c>
      <c r="P22" s="67">
        <v>0</v>
      </c>
      <c r="Q22" s="55">
        <v>0</v>
      </c>
      <c r="R22" s="67">
        <v>0</v>
      </c>
      <c r="S22" s="34">
        <f t="shared" si="0"/>
        <v>401</v>
      </c>
    </row>
    <row r="23" spans="1:19" ht="26.25" thickBot="1">
      <c r="A23" s="77">
        <v>19</v>
      </c>
      <c r="B23" s="30" t="s">
        <v>261</v>
      </c>
      <c r="C23" s="77">
        <v>275</v>
      </c>
      <c r="D23" s="77">
        <v>212</v>
      </c>
      <c r="E23" s="77">
        <v>30</v>
      </c>
      <c r="F23" s="77">
        <v>0</v>
      </c>
      <c r="G23" s="35">
        <f t="shared" si="1"/>
        <v>517</v>
      </c>
      <c r="H23" s="77">
        <v>0</v>
      </c>
      <c r="I23" s="77">
        <v>0</v>
      </c>
      <c r="J23" s="77">
        <v>0</v>
      </c>
      <c r="K23" s="67">
        <v>0</v>
      </c>
      <c r="L23" s="67">
        <v>0</v>
      </c>
      <c r="M23" s="55">
        <v>0</v>
      </c>
      <c r="N23" s="55">
        <v>0</v>
      </c>
      <c r="O23" s="67">
        <v>0</v>
      </c>
      <c r="P23" s="67">
        <v>0</v>
      </c>
      <c r="Q23" s="55">
        <v>0</v>
      </c>
      <c r="R23" s="67">
        <v>0</v>
      </c>
      <c r="S23" s="34">
        <f t="shared" si="0"/>
        <v>517</v>
      </c>
    </row>
    <row r="24" spans="1:19" ht="26.25" thickBot="1">
      <c r="A24" s="77">
        <v>20</v>
      </c>
      <c r="B24" s="30" t="s">
        <v>262</v>
      </c>
      <c r="C24" s="77">
        <v>245</v>
      </c>
      <c r="D24" s="77">
        <v>180</v>
      </c>
      <c r="E24" s="77">
        <v>30</v>
      </c>
      <c r="F24" s="77">
        <v>0</v>
      </c>
      <c r="G24" s="35">
        <f t="shared" si="1"/>
        <v>455</v>
      </c>
      <c r="H24" s="77">
        <v>-20</v>
      </c>
      <c r="I24" s="77">
        <v>0</v>
      </c>
      <c r="J24" s="77">
        <v>0</v>
      </c>
      <c r="K24" s="67">
        <v>0</v>
      </c>
      <c r="L24" s="67">
        <v>0</v>
      </c>
      <c r="M24" s="55">
        <v>0</v>
      </c>
      <c r="N24" s="55">
        <v>0</v>
      </c>
      <c r="O24" s="67">
        <v>0</v>
      </c>
      <c r="P24" s="67">
        <v>0</v>
      </c>
      <c r="Q24" s="55">
        <v>0</v>
      </c>
      <c r="R24" s="67">
        <v>0</v>
      </c>
      <c r="S24" s="34">
        <f t="shared" si="0"/>
        <v>435</v>
      </c>
    </row>
    <row r="25" spans="1:19" ht="26.25" thickBot="1">
      <c r="A25" s="77">
        <v>21</v>
      </c>
      <c r="B25" s="30" t="s">
        <v>263</v>
      </c>
      <c r="C25" s="75">
        <v>100</v>
      </c>
      <c r="D25" s="75">
        <v>244</v>
      </c>
      <c r="E25" s="77">
        <v>69</v>
      </c>
      <c r="F25" s="77">
        <v>2</v>
      </c>
      <c r="G25" s="35">
        <f t="shared" si="1"/>
        <v>411</v>
      </c>
      <c r="H25" s="77">
        <v>-90</v>
      </c>
      <c r="I25" s="77">
        <v>0</v>
      </c>
      <c r="J25" s="77">
        <v>0</v>
      </c>
      <c r="K25" s="67">
        <v>0</v>
      </c>
      <c r="L25" s="67">
        <v>0</v>
      </c>
      <c r="M25" s="55">
        <v>0</v>
      </c>
      <c r="N25" s="55">
        <v>0</v>
      </c>
      <c r="O25" s="67">
        <v>0</v>
      </c>
      <c r="P25" s="67">
        <v>0</v>
      </c>
      <c r="Q25" s="55">
        <v>0</v>
      </c>
      <c r="R25" s="67">
        <v>0</v>
      </c>
      <c r="S25" s="34">
        <f t="shared" si="0"/>
        <v>321</v>
      </c>
    </row>
    <row r="26" spans="1:19" ht="26.25" thickBot="1">
      <c r="A26" s="77">
        <v>22</v>
      </c>
      <c r="B26" s="30" t="s">
        <v>264</v>
      </c>
      <c r="C26" s="75">
        <v>150</v>
      </c>
      <c r="D26" s="75">
        <v>224</v>
      </c>
      <c r="E26" s="77">
        <v>39</v>
      </c>
      <c r="F26" s="77">
        <v>0</v>
      </c>
      <c r="G26" s="35">
        <f t="shared" si="1"/>
        <v>413</v>
      </c>
      <c r="H26" s="77">
        <v>-80</v>
      </c>
      <c r="I26" s="77">
        <v>0</v>
      </c>
      <c r="J26" s="77">
        <v>0</v>
      </c>
      <c r="K26" s="67">
        <v>0</v>
      </c>
      <c r="L26" s="67">
        <v>0</v>
      </c>
      <c r="M26" s="55">
        <v>0</v>
      </c>
      <c r="N26" s="55">
        <v>0</v>
      </c>
      <c r="O26" s="67">
        <v>0</v>
      </c>
      <c r="P26" s="67">
        <v>0</v>
      </c>
      <c r="Q26" s="55">
        <v>0</v>
      </c>
      <c r="R26" s="67">
        <v>0</v>
      </c>
      <c r="S26" s="34">
        <f t="shared" si="0"/>
        <v>333</v>
      </c>
    </row>
    <row r="27" spans="1:19" ht="26.25" thickBot="1">
      <c r="A27" s="77">
        <v>23</v>
      </c>
      <c r="B27" s="30" t="s">
        <v>265</v>
      </c>
      <c r="C27" s="75">
        <v>375</v>
      </c>
      <c r="D27" s="75">
        <v>124</v>
      </c>
      <c r="E27" s="77">
        <v>9</v>
      </c>
      <c r="F27" s="77">
        <v>2</v>
      </c>
      <c r="G27" s="35">
        <f t="shared" si="1"/>
        <v>506</v>
      </c>
      <c r="H27" s="77">
        <v>-10</v>
      </c>
      <c r="I27" s="77">
        <v>0</v>
      </c>
      <c r="J27" s="77">
        <v>0</v>
      </c>
      <c r="K27" s="67">
        <v>0</v>
      </c>
      <c r="L27" s="67">
        <v>0</v>
      </c>
      <c r="M27" s="55">
        <v>0</v>
      </c>
      <c r="N27" s="55">
        <v>0</v>
      </c>
      <c r="O27" s="67">
        <v>0</v>
      </c>
      <c r="P27" s="67">
        <v>0</v>
      </c>
      <c r="Q27" s="55">
        <v>0</v>
      </c>
      <c r="R27" s="67">
        <v>0</v>
      </c>
      <c r="S27" s="34">
        <f t="shared" si="0"/>
        <v>496</v>
      </c>
    </row>
    <row r="28" spans="1:19" ht="26.25" thickBot="1">
      <c r="A28" s="77">
        <v>24</v>
      </c>
      <c r="B28" s="30" t="s">
        <v>266</v>
      </c>
      <c r="C28" s="75">
        <v>260</v>
      </c>
      <c r="D28" s="75">
        <v>144</v>
      </c>
      <c r="E28" s="77">
        <v>42</v>
      </c>
      <c r="F28" s="77">
        <v>0</v>
      </c>
      <c r="G28" s="35">
        <f t="shared" si="1"/>
        <v>446</v>
      </c>
      <c r="H28" s="77">
        <v>-50</v>
      </c>
      <c r="I28" s="77">
        <v>0</v>
      </c>
      <c r="J28" s="77">
        <v>0</v>
      </c>
      <c r="K28" s="67">
        <v>0</v>
      </c>
      <c r="L28" s="67">
        <v>0</v>
      </c>
      <c r="M28" s="55">
        <v>0</v>
      </c>
      <c r="N28" s="55">
        <v>0</v>
      </c>
      <c r="O28" s="67">
        <v>0</v>
      </c>
      <c r="P28" s="67">
        <v>0</v>
      </c>
      <c r="Q28" s="55">
        <v>0</v>
      </c>
      <c r="R28" s="67">
        <v>0</v>
      </c>
      <c r="S28" s="34">
        <f t="shared" si="0"/>
        <v>396</v>
      </c>
    </row>
    <row r="29" spans="1:19" ht="26.25" thickBot="1">
      <c r="A29" s="77">
        <v>25</v>
      </c>
      <c r="B29" s="30" t="s">
        <v>267</v>
      </c>
      <c r="C29" s="75">
        <v>320</v>
      </c>
      <c r="D29" s="75">
        <v>144</v>
      </c>
      <c r="E29" s="77">
        <v>12</v>
      </c>
      <c r="F29" s="77">
        <v>0</v>
      </c>
      <c r="G29" s="35">
        <f t="shared" si="1"/>
        <v>476</v>
      </c>
      <c r="H29" s="77">
        <v>0</v>
      </c>
      <c r="I29" s="77">
        <v>0</v>
      </c>
      <c r="J29" s="77">
        <v>0</v>
      </c>
      <c r="K29" s="67">
        <v>0</v>
      </c>
      <c r="L29" s="67">
        <v>0</v>
      </c>
      <c r="M29" s="55">
        <v>0</v>
      </c>
      <c r="N29" s="55">
        <v>5</v>
      </c>
      <c r="O29" s="67">
        <v>0</v>
      </c>
      <c r="P29" s="67">
        <v>0</v>
      </c>
      <c r="Q29" s="55">
        <v>0</v>
      </c>
      <c r="R29" s="67">
        <v>0</v>
      </c>
      <c r="S29" s="34">
        <f t="shared" si="0"/>
        <v>481</v>
      </c>
    </row>
    <row r="30" spans="1:19" ht="26.25" thickBot="1">
      <c r="A30" s="77">
        <v>26</v>
      </c>
      <c r="B30" s="30" t="s">
        <v>268</v>
      </c>
      <c r="C30" s="75">
        <v>245</v>
      </c>
      <c r="D30" s="75">
        <v>196</v>
      </c>
      <c r="E30" s="77">
        <v>18</v>
      </c>
      <c r="F30" s="77">
        <v>0</v>
      </c>
      <c r="G30" s="35">
        <f t="shared" si="1"/>
        <v>459</v>
      </c>
      <c r="H30" s="77">
        <v>-10</v>
      </c>
      <c r="I30" s="77">
        <v>0</v>
      </c>
      <c r="J30" s="77">
        <v>0</v>
      </c>
      <c r="K30" s="67">
        <v>0</v>
      </c>
      <c r="L30" s="67">
        <v>0</v>
      </c>
      <c r="M30" s="55">
        <v>0</v>
      </c>
      <c r="N30" s="55">
        <v>0</v>
      </c>
      <c r="O30" s="67">
        <v>0</v>
      </c>
      <c r="P30" s="67">
        <v>0</v>
      </c>
      <c r="Q30" s="55">
        <v>0</v>
      </c>
      <c r="R30" s="67">
        <v>0</v>
      </c>
      <c r="S30" s="34">
        <f t="shared" si="0"/>
        <v>449</v>
      </c>
    </row>
    <row r="31" spans="1:19" ht="26.25" thickBot="1">
      <c r="A31" s="77">
        <v>27</v>
      </c>
      <c r="B31" s="30" t="s">
        <v>269</v>
      </c>
      <c r="C31" s="75">
        <v>215</v>
      </c>
      <c r="D31" s="75">
        <v>184</v>
      </c>
      <c r="E31" s="77">
        <v>42</v>
      </c>
      <c r="F31" s="77">
        <v>0</v>
      </c>
      <c r="G31" s="35">
        <f t="shared" si="1"/>
        <v>441</v>
      </c>
      <c r="H31" s="77">
        <v>-60</v>
      </c>
      <c r="I31" s="77">
        <v>0</v>
      </c>
      <c r="J31" s="77">
        <v>0</v>
      </c>
      <c r="K31" s="67">
        <v>0</v>
      </c>
      <c r="L31" s="67">
        <v>0</v>
      </c>
      <c r="M31" s="55">
        <v>0</v>
      </c>
      <c r="N31" s="55">
        <v>0</v>
      </c>
      <c r="O31" s="67">
        <v>0</v>
      </c>
      <c r="P31" s="67">
        <v>0</v>
      </c>
      <c r="Q31" s="55">
        <v>0</v>
      </c>
      <c r="R31" s="67">
        <v>0</v>
      </c>
      <c r="S31" s="34">
        <f t="shared" si="0"/>
        <v>381</v>
      </c>
    </row>
    <row r="32" spans="1:19" ht="26.25" thickBot="1">
      <c r="A32" s="77">
        <v>28</v>
      </c>
      <c r="B32" s="30" t="s">
        <v>270</v>
      </c>
      <c r="C32" s="75"/>
      <c r="D32" s="75"/>
      <c r="E32" s="77"/>
      <c r="F32" s="77"/>
      <c r="G32" s="35">
        <f t="shared" si="1"/>
        <v>0</v>
      </c>
      <c r="H32" s="77">
        <v>0</v>
      </c>
      <c r="I32" s="77">
        <v>0</v>
      </c>
      <c r="J32" s="77">
        <v>0</v>
      </c>
      <c r="K32" s="67">
        <v>0</v>
      </c>
      <c r="L32" s="67">
        <v>0</v>
      </c>
      <c r="M32" s="55">
        <v>0</v>
      </c>
      <c r="N32" s="55">
        <v>0</v>
      </c>
      <c r="O32" s="67">
        <v>0</v>
      </c>
      <c r="P32" s="67">
        <v>0</v>
      </c>
      <c r="Q32" s="55">
        <v>0</v>
      </c>
      <c r="R32" s="67">
        <v>0</v>
      </c>
      <c r="S32" s="34">
        <f t="shared" si="0"/>
        <v>0</v>
      </c>
    </row>
    <row r="33" spans="1:19" ht="26.25" thickBot="1">
      <c r="A33" s="77">
        <v>29</v>
      </c>
      <c r="B33" s="30" t="s">
        <v>271</v>
      </c>
      <c r="C33" s="75">
        <v>215</v>
      </c>
      <c r="D33" s="75">
        <v>140</v>
      </c>
      <c r="E33" s="77">
        <v>60</v>
      </c>
      <c r="F33" s="77">
        <v>4</v>
      </c>
      <c r="G33" s="35">
        <f t="shared" si="1"/>
        <v>411</v>
      </c>
      <c r="H33" s="77">
        <v>-120</v>
      </c>
      <c r="I33" s="77">
        <v>0</v>
      </c>
      <c r="J33" s="77">
        <v>0</v>
      </c>
      <c r="K33" s="67">
        <v>0</v>
      </c>
      <c r="L33" s="67">
        <v>0</v>
      </c>
      <c r="M33" s="55">
        <v>0</v>
      </c>
      <c r="N33" s="55">
        <v>0</v>
      </c>
      <c r="O33" s="67">
        <v>0</v>
      </c>
      <c r="P33" s="67">
        <v>0</v>
      </c>
      <c r="Q33" s="55">
        <v>0</v>
      </c>
      <c r="R33" s="67">
        <v>0</v>
      </c>
      <c r="S33" s="34">
        <f t="shared" si="0"/>
        <v>291</v>
      </c>
    </row>
    <row r="34" spans="1:19">
      <c r="A34" s="77">
        <v>30</v>
      </c>
      <c r="B34" s="36"/>
      <c r="C34" s="75"/>
      <c r="D34" s="75"/>
      <c r="E34" s="77"/>
      <c r="F34" s="77"/>
      <c r="G34" s="35"/>
      <c r="H34" s="77">
        <v>0</v>
      </c>
      <c r="I34" s="77">
        <v>0</v>
      </c>
      <c r="J34" s="77">
        <v>0</v>
      </c>
      <c r="K34" s="67">
        <v>0</v>
      </c>
      <c r="L34" s="67">
        <v>0</v>
      </c>
      <c r="M34" s="55">
        <v>0</v>
      </c>
      <c r="N34" s="55">
        <v>0</v>
      </c>
      <c r="O34" s="67">
        <v>0</v>
      </c>
      <c r="P34" s="67"/>
      <c r="Q34" s="55">
        <v>0</v>
      </c>
      <c r="R34" s="67">
        <v>0</v>
      </c>
      <c r="S34" s="34"/>
    </row>
    <row r="35" spans="1:19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19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</sheetData>
  <mergeCells count="19">
    <mergeCell ref="M3:M4"/>
    <mergeCell ref="N3:N4"/>
    <mergeCell ref="O3:O4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R3:R4"/>
    <mergeCell ref="S3:S4"/>
    <mergeCell ref="J3:J4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sqref="A1:S34"/>
    </sheetView>
  </sheetViews>
  <sheetFormatPr defaultRowHeight="15"/>
  <sheetData>
    <row r="1" spans="1:19">
      <c r="A1" s="112" t="s">
        <v>272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36"/>
    </row>
    <row r="2" spans="1:19">
      <c r="A2" s="64"/>
      <c r="B2" s="64"/>
      <c r="C2" s="64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6" t="s">
        <v>273</v>
      </c>
      <c r="P2" s="66"/>
      <c r="Q2" s="66"/>
      <c r="R2" s="66">
        <f>SUM(R5:R32)</f>
        <v>10922</v>
      </c>
      <c r="S2" s="36"/>
    </row>
    <row r="3" spans="1:19" ht="76.5">
      <c r="A3" s="114" t="s">
        <v>0</v>
      </c>
      <c r="B3" s="11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34</v>
      </c>
      <c r="H3" s="108" t="s">
        <v>35</v>
      </c>
      <c r="I3" s="108" t="s">
        <v>36</v>
      </c>
      <c r="J3" s="108" t="s">
        <v>37</v>
      </c>
      <c r="K3" s="108" t="s">
        <v>38</v>
      </c>
      <c r="L3" s="108" t="s">
        <v>39</v>
      </c>
      <c r="M3" s="108" t="s">
        <v>40</v>
      </c>
      <c r="N3" s="108" t="s">
        <v>41</v>
      </c>
      <c r="O3" s="108" t="s">
        <v>42</v>
      </c>
      <c r="P3" s="95" t="s">
        <v>43</v>
      </c>
      <c r="Q3" s="108" t="s">
        <v>44</v>
      </c>
      <c r="R3" s="116" t="s">
        <v>45</v>
      </c>
      <c r="S3" s="104"/>
    </row>
    <row r="4" spans="1:19">
      <c r="A4" s="114"/>
      <c r="B4" s="114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96"/>
      <c r="Q4" s="109"/>
      <c r="R4" s="116"/>
      <c r="S4" s="36"/>
    </row>
    <row r="5" spans="1:19" ht="22.5">
      <c r="A5" s="77">
        <v>1</v>
      </c>
      <c r="B5" s="105" t="s">
        <v>274</v>
      </c>
      <c r="C5" s="97">
        <v>160</v>
      </c>
      <c r="D5" s="97">
        <v>216</v>
      </c>
      <c r="E5" s="97">
        <v>66</v>
      </c>
      <c r="F5" s="97">
        <v>0</v>
      </c>
      <c r="G5" s="97">
        <v>0</v>
      </c>
      <c r="H5" s="97">
        <v>0</v>
      </c>
      <c r="I5" s="97">
        <v>0</v>
      </c>
      <c r="J5" s="68">
        <v>0</v>
      </c>
      <c r="K5" s="68">
        <v>0</v>
      </c>
      <c r="L5" s="68">
        <v>0</v>
      </c>
      <c r="M5" s="69">
        <v>0</v>
      </c>
      <c r="N5" s="68">
        <v>5</v>
      </c>
      <c r="O5" s="68">
        <v>0</v>
      </c>
      <c r="P5" s="68">
        <v>5</v>
      </c>
      <c r="Q5" s="68">
        <v>0</v>
      </c>
      <c r="R5" s="67">
        <v>452</v>
      </c>
      <c r="S5" s="36"/>
    </row>
    <row r="6" spans="1:19" ht="22.5">
      <c r="A6" s="77">
        <v>2</v>
      </c>
      <c r="B6" s="74" t="s">
        <v>275</v>
      </c>
      <c r="C6" s="97">
        <v>215</v>
      </c>
      <c r="D6" s="97">
        <v>164</v>
      </c>
      <c r="E6" s="97">
        <v>18</v>
      </c>
      <c r="F6" s="97">
        <v>0</v>
      </c>
      <c r="G6" s="97">
        <v>0</v>
      </c>
      <c r="H6" s="97">
        <v>0</v>
      </c>
      <c r="I6" s="97">
        <v>0</v>
      </c>
      <c r="J6" s="69">
        <v>0</v>
      </c>
      <c r="K6" s="69">
        <v>0</v>
      </c>
      <c r="L6" s="69">
        <v>0</v>
      </c>
      <c r="M6" s="69">
        <v>0</v>
      </c>
      <c r="N6" s="69">
        <v>5</v>
      </c>
      <c r="O6" s="69">
        <v>0</v>
      </c>
      <c r="P6" s="69">
        <v>5</v>
      </c>
      <c r="Q6" s="69">
        <v>0</v>
      </c>
      <c r="R6" s="67">
        <v>407</v>
      </c>
      <c r="S6" s="36"/>
    </row>
    <row r="7" spans="1:19" ht="22.5">
      <c r="A7" s="77">
        <v>3</v>
      </c>
      <c r="B7" s="74" t="s">
        <v>276</v>
      </c>
      <c r="C7" s="97">
        <v>245</v>
      </c>
      <c r="D7" s="97">
        <v>116</v>
      </c>
      <c r="E7" s="97">
        <v>54</v>
      </c>
      <c r="F7" s="97">
        <v>0</v>
      </c>
      <c r="G7" s="97">
        <v>0</v>
      </c>
      <c r="H7" s="97">
        <v>0</v>
      </c>
      <c r="I7" s="97">
        <v>0</v>
      </c>
      <c r="J7" s="69">
        <v>0</v>
      </c>
      <c r="K7" s="69">
        <v>0</v>
      </c>
      <c r="L7" s="69">
        <v>0</v>
      </c>
      <c r="M7" s="69">
        <v>0</v>
      </c>
      <c r="N7" s="69">
        <v>5</v>
      </c>
      <c r="O7" s="69">
        <v>0</v>
      </c>
      <c r="P7" s="69">
        <v>5</v>
      </c>
      <c r="Q7" s="69">
        <v>0</v>
      </c>
      <c r="R7" s="67">
        <v>425</v>
      </c>
      <c r="S7" s="36"/>
    </row>
    <row r="8" spans="1:19" ht="22.5">
      <c r="A8" s="77">
        <v>4</v>
      </c>
      <c r="B8" s="74" t="s">
        <v>277</v>
      </c>
      <c r="C8" s="97">
        <v>185</v>
      </c>
      <c r="D8" s="97">
        <v>168</v>
      </c>
      <c r="E8" s="97">
        <v>27</v>
      </c>
      <c r="F8" s="97">
        <v>0</v>
      </c>
      <c r="G8" s="97">
        <v>0</v>
      </c>
      <c r="H8" s="97">
        <v>0</v>
      </c>
      <c r="I8" s="97">
        <v>0</v>
      </c>
      <c r="J8" s="69">
        <v>0</v>
      </c>
      <c r="K8" s="69">
        <v>0</v>
      </c>
      <c r="L8" s="69">
        <v>0</v>
      </c>
      <c r="M8" s="69">
        <v>0</v>
      </c>
      <c r="N8" s="69">
        <v>5</v>
      </c>
      <c r="O8" s="69">
        <v>0</v>
      </c>
      <c r="P8" s="69">
        <v>5</v>
      </c>
      <c r="Q8" s="69">
        <v>0</v>
      </c>
      <c r="R8" s="67">
        <v>390</v>
      </c>
      <c r="S8" s="36"/>
    </row>
    <row r="9" spans="1:19" ht="22.5">
      <c r="A9" s="77">
        <v>5</v>
      </c>
      <c r="B9" s="74" t="s">
        <v>278</v>
      </c>
      <c r="C9" s="97">
        <v>165</v>
      </c>
      <c r="D9" s="97">
        <v>244</v>
      </c>
      <c r="E9" s="97">
        <v>33</v>
      </c>
      <c r="F9" s="97">
        <v>0</v>
      </c>
      <c r="G9" s="97">
        <v>0</v>
      </c>
      <c r="H9" s="97">
        <v>0</v>
      </c>
      <c r="I9" s="97">
        <v>0</v>
      </c>
      <c r="J9" s="69">
        <v>0</v>
      </c>
      <c r="K9" s="69">
        <v>0</v>
      </c>
      <c r="L9" s="69">
        <v>0</v>
      </c>
      <c r="M9" s="69">
        <v>0</v>
      </c>
      <c r="N9" s="69">
        <v>5</v>
      </c>
      <c r="O9" s="69">
        <v>0</v>
      </c>
      <c r="P9" s="69">
        <v>5</v>
      </c>
      <c r="Q9" s="69">
        <v>0</v>
      </c>
      <c r="R9" s="67">
        <v>452</v>
      </c>
      <c r="S9" s="36"/>
    </row>
    <row r="10" spans="1:19" ht="22.5">
      <c r="A10" s="77">
        <v>6</v>
      </c>
      <c r="B10" s="74" t="s">
        <v>279</v>
      </c>
      <c r="C10" s="97">
        <v>145</v>
      </c>
      <c r="D10" s="97">
        <v>184</v>
      </c>
      <c r="E10" s="97">
        <v>48</v>
      </c>
      <c r="F10" s="97">
        <v>0</v>
      </c>
      <c r="G10" s="97">
        <v>0</v>
      </c>
      <c r="H10" s="97">
        <v>0</v>
      </c>
      <c r="I10" s="97">
        <v>0</v>
      </c>
      <c r="J10" s="69">
        <v>0</v>
      </c>
      <c r="K10" s="69">
        <v>0</v>
      </c>
      <c r="L10" s="69">
        <v>0</v>
      </c>
      <c r="M10" s="69">
        <v>0</v>
      </c>
      <c r="N10" s="69">
        <v>5</v>
      </c>
      <c r="O10" s="69">
        <v>0</v>
      </c>
      <c r="P10" s="69">
        <v>5</v>
      </c>
      <c r="Q10" s="69">
        <v>0</v>
      </c>
      <c r="R10" s="67">
        <v>387</v>
      </c>
      <c r="S10" s="36"/>
    </row>
    <row r="11" spans="1:19" ht="22.5">
      <c r="A11" s="77">
        <v>7</v>
      </c>
      <c r="B11" s="74" t="s">
        <v>280</v>
      </c>
      <c r="C11" s="97">
        <v>135</v>
      </c>
      <c r="D11" s="97">
        <v>168</v>
      </c>
      <c r="E11" s="97">
        <v>33</v>
      </c>
      <c r="F11" s="97">
        <v>0</v>
      </c>
      <c r="G11" s="97">
        <v>0</v>
      </c>
      <c r="H11" s="97">
        <v>0</v>
      </c>
      <c r="I11" s="97">
        <v>0</v>
      </c>
      <c r="J11" s="69">
        <v>0</v>
      </c>
      <c r="K11" s="69">
        <v>0</v>
      </c>
      <c r="L11" s="69">
        <v>0</v>
      </c>
      <c r="M11" s="69">
        <v>0</v>
      </c>
      <c r="N11" s="69">
        <v>5</v>
      </c>
      <c r="O11" s="69">
        <v>0</v>
      </c>
      <c r="P11" s="69">
        <v>5</v>
      </c>
      <c r="Q11" s="69">
        <v>0</v>
      </c>
      <c r="R11" s="67">
        <v>346</v>
      </c>
      <c r="S11" s="36"/>
    </row>
    <row r="12" spans="1:19" ht="22.5">
      <c r="A12" s="77">
        <v>8</v>
      </c>
      <c r="B12" s="74" t="s">
        <v>281</v>
      </c>
      <c r="C12" s="97">
        <v>165</v>
      </c>
      <c r="D12" s="97">
        <v>180</v>
      </c>
      <c r="E12" s="97">
        <v>24</v>
      </c>
      <c r="F12" s="97">
        <v>0</v>
      </c>
      <c r="G12" s="97">
        <v>-2</v>
      </c>
      <c r="H12" s="97">
        <v>0</v>
      </c>
      <c r="I12" s="97">
        <v>0</v>
      </c>
      <c r="J12" s="69">
        <v>0</v>
      </c>
      <c r="K12" s="69">
        <v>0</v>
      </c>
      <c r="L12" s="69">
        <v>0</v>
      </c>
      <c r="M12" s="69">
        <v>3</v>
      </c>
      <c r="N12" s="69">
        <v>5</v>
      </c>
      <c r="O12" s="69">
        <v>0</v>
      </c>
      <c r="P12" s="69">
        <v>5</v>
      </c>
      <c r="Q12" s="69">
        <v>0</v>
      </c>
      <c r="R12" s="67">
        <v>380</v>
      </c>
      <c r="S12" s="36"/>
    </row>
    <row r="13" spans="1:19" ht="22.5">
      <c r="A13" s="77">
        <v>9</v>
      </c>
      <c r="B13" s="74" t="s">
        <v>282</v>
      </c>
      <c r="C13" s="97">
        <v>335</v>
      </c>
      <c r="D13" s="97">
        <v>76</v>
      </c>
      <c r="E13" s="97">
        <v>6</v>
      </c>
      <c r="F13" s="97">
        <v>0</v>
      </c>
      <c r="G13" s="97">
        <v>0</v>
      </c>
      <c r="H13" s="97">
        <v>0</v>
      </c>
      <c r="I13" s="97">
        <v>0</v>
      </c>
      <c r="J13" s="69">
        <v>0</v>
      </c>
      <c r="K13" s="69">
        <v>0</v>
      </c>
      <c r="L13" s="69">
        <v>0</v>
      </c>
      <c r="M13" s="69">
        <v>3</v>
      </c>
      <c r="N13" s="69">
        <v>5</v>
      </c>
      <c r="O13" s="69">
        <v>0</v>
      </c>
      <c r="P13" s="69">
        <v>5</v>
      </c>
      <c r="Q13" s="69">
        <v>0</v>
      </c>
      <c r="R13" s="67">
        <v>430</v>
      </c>
      <c r="S13" s="36"/>
    </row>
    <row r="14" spans="1:19" ht="22.5">
      <c r="A14" s="77">
        <v>10</v>
      </c>
      <c r="B14" s="74" t="s">
        <v>283</v>
      </c>
      <c r="C14" s="97">
        <v>60</v>
      </c>
      <c r="D14" s="97">
        <v>252</v>
      </c>
      <c r="E14" s="97">
        <v>54</v>
      </c>
      <c r="F14" s="97">
        <v>0</v>
      </c>
      <c r="G14" s="97">
        <v>0</v>
      </c>
      <c r="H14" s="97">
        <v>0</v>
      </c>
      <c r="I14" s="97">
        <v>0</v>
      </c>
      <c r="J14" s="69">
        <v>0</v>
      </c>
      <c r="K14" s="69">
        <v>0</v>
      </c>
      <c r="L14" s="69">
        <v>0</v>
      </c>
      <c r="M14" s="69">
        <v>0</v>
      </c>
      <c r="N14" s="69">
        <v>5</v>
      </c>
      <c r="O14" s="69">
        <v>0</v>
      </c>
      <c r="P14" s="69">
        <v>5</v>
      </c>
      <c r="Q14" s="69">
        <v>0</v>
      </c>
      <c r="R14" s="67">
        <v>376</v>
      </c>
      <c r="S14" s="36"/>
    </row>
    <row r="15" spans="1:19" ht="22.5">
      <c r="A15" s="77">
        <v>11</v>
      </c>
      <c r="B15" s="74" t="s">
        <v>284</v>
      </c>
      <c r="C15" s="97">
        <v>155</v>
      </c>
      <c r="D15" s="97">
        <v>144</v>
      </c>
      <c r="E15" s="97">
        <v>42</v>
      </c>
      <c r="F15" s="97">
        <v>0</v>
      </c>
      <c r="G15" s="97">
        <v>0</v>
      </c>
      <c r="H15" s="97">
        <v>0</v>
      </c>
      <c r="I15" s="97">
        <v>0</v>
      </c>
      <c r="J15" s="69">
        <v>0</v>
      </c>
      <c r="K15" s="69">
        <v>0</v>
      </c>
      <c r="L15" s="69">
        <v>0</v>
      </c>
      <c r="M15" s="69">
        <v>0</v>
      </c>
      <c r="N15" s="69">
        <v>5</v>
      </c>
      <c r="O15" s="69">
        <v>0</v>
      </c>
      <c r="P15" s="69">
        <v>5</v>
      </c>
      <c r="Q15" s="69">
        <v>0</v>
      </c>
      <c r="R15" s="67">
        <v>351</v>
      </c>
      <c r="S15" s="36"/>
    </row>
    <row r="16" spans="1:19" ht="22.5">
      <c r="A16" s="77">
        <v>12</v>
      </c>
      <c r="B16" s="74" t="s">
        <v>285</v>
      </c>
      <c r="C16" s="97">
        <v>230</v>
      </c>
      <c r="D16" s="97">
        <v>152</v>
      </c>
      <c r="E16" s="97">
        <v>27</v>
      </c>
      <c r="F16" s="97">
        <v>-2</v>
      </c>
      <c r="G16" s="97">
        <v>0</v>
      </c>
      <c r="H16" s="97">
        <v>0</v>
      </c>
      <c r="I16" s="97">
        <v>0</v>
      </c>
      <c r="J16" s="69">
        <v>0</v>
      </c>
      <c r="K16" s="69">
        <v>0</v>
      </c>
      <c r="L16" s="69">
        <v>0</v>
      </c>
      <c r="M16" s="69">
        <v>0</v>
      </c>
      <c r="N16" s="69">
        <v>5</v>
      </c>
      <c r="O16" s="69">
        <v>0</v>
      </c>
      <c r="P16" s="69">
        <v>5</v>
      </c>
      <c r="Q16" s="69">
        <v>0</v>
      </c>
      <c r="R16" s="67">
        <v>417</v>
      </c>
      <c r="S16" s="36"/>
    </row>
    <row r="17" spans="1:19" ht="22.5">
      <c r="A17" s="77">
        <v>13</v>
      </c>
      <c r="B17" s="74" t="s">
        <v>286</v>
      </c>
      <c r="C17" s="97">
        <v>280</v>
      </c>
      <c r="D17" s="97">
        <v>132</v>
      </c>
      <c r="E17" s="97">
        <v>18</v>
      </c>
      <c r="F17" s="97">
        <v>0</v>
      </c>
      <c r="G17" s="97">
        <v>0</v>
      </c>
      <c r="H17" s="97">
        <v>0</v>
      </c>
      <c r="I17" s="97">
        <v>0</v>
      </c>
      <c r="J17" s="69">
        <v>0</v>
      </c>
      <c r="K17" s="69">
        <v>0</v>
      </c>
      <c r="L17" s="69">
        <v>0</v>
      </c>
      <c r="M17" s="69">
        <v>0</v>
      </c>
      <c r="N17" s="69">
        <v>5</v>
      </c>
      <c r="O17" s="69">
        <v>0</v>
      </c>
      <c r="P17" s="69">
        <v>5</v>
      </c>
      <c r="Q17" s="69">
        <v>0</v>
      </c>
      <c r="R17" s="67">
        <v>440</v>
      </c>
      <c r="S17" s="36"/>
    </row>
    <row r="18" spans="1:19" ht="22.5">
      <c r="A18" s="77">
        <v>14</v>
      </c>
      <c r="B18" s="74" t="s">
        <v>287</v>
      </c>
      <c r="C18" s="97">
        <v>195</v>
      </c>
      <c r="D18" s="97">
        <v>148</v>
      </c>
      <c r="E18" s="97">
        <v>9</v>
      </c>
      <c r="F18" s="97">
        <v>0</v>
      </c>
      <c r="G18" s="97">
        <v>0</v>
      </c>
      <c r="H18" s="97">
        <v>0</v>
      </c>
      <c r="I18" s="97">
        <v>0</v>
      </c>
      <c r="J18" s="69">
        <v>0</v>
      </c>
      <c r="K18" s="69">
        <v>0</v>
      </c>
      <c r="L18" s="69">
        <v>0</v>
      </c>
      <c r="M18" s="69">
        <v>3</v>
      </c>
      <c r="N18" s="69">
        <v>5</v>
      </c>
      <c r="O18" s="69">
        <v>0</v>
      </c>
      <c r="P18" s="69">
        <v>5</v>
      </c>
      <c r="Q18" s="69">
        <v>0</v>
      </c>
      <c r="R18" s="67">
        <v>365</v>
      </c>
      <c r="S18" s="36"/>
    </row>
    <row r="19" spans="1:19" ht="33.75">
      <c r="A19" s="77">
        <v>15</v>
      </c>
      <c r="B19" s="74" t="s">
        <v>288</v>
      </c>
      <c r="C19" s="97">
        <v>165</v>
      </c>
      <c r="D19" s="97">
        <v>156</v>
      </c>
      <c r="E19" s="97">
        <v>39</v>
      </c>
      <c r="F19" s="97">
        <v>0</v>
      </c>
      <c r="G19" s="97">
        <v>0</v>
      </c>
      <c r="H19" s="97">
        <v>0</v>
      </c>
      <c r="I19" s="97">
        <v>0</v>
      </c>
      <c r="J19" s="69">
        <v>0</v>
      </c>
      <c r="K19" s="69">
        <v>0</v>
      </c>
      <c r="L19" s="69">
        <v>0</v>
      </c>
      <c r="M19" s="69">
        <v>0</v>
      </c>
      <c r="N19" s="69">
        <v>5</v>
      </c>
      <c r="O19" s="69">
        <v>0</v>
      </c>
      <c r="P19" s="69">
        <v>5</v>
      </c>
      <c r="Q19" s="69">
        <v>0</v>
      </c>
      <c r="R19" s="67">
        <v>370</v>
      </c>
      <c r="S19" s="36"/>
    </row>
    <row r="20" spans="1:19" ht="22.5">
      <c r="A20" s="77">
        <v>16</v>
      </c>
      <c r="B20" s="74" t="s">
        <v>289</v>
      </c>
      <c r="C20" s="97">
        <v>355</v>
      </c>
      <c r="D20" s="97">
        <v>92</v>
      </c>
      <c r="E20" s="97">
        <v>6</v>
      </c>
      <c r="F20" s="97">
        <v>0</v>
      </c>
      <c r="G20" s="97">
        <v>0</v>
      </c>
      <c r="H20" s="97">
        <v>0</v>
      </c>
      <c r="I20" s="97">
        <v>0</v>
      </c>
      <c r="J20" s="69">
        <v>0</v>
      </c>
      <c r="K20" s="69">
        <v>0</v>
      </c>
      <c r="L20" s="69">
        <v>0</v>
      </c>
      <c r="M20" s="69">
        <v>0</v>
      </c>
      <c r="N20" s="69">
        <v>5</v>
      </c>
      <c r="O20" s="69">
        <v>0</v>
      </c>
      <c r="P20" s="69">
        <v>5</v>
      </c>
      <c r="Q20" s="69">
        <v>0</v>
      </c>
      <c r="R20" s="67">
        <v>463</v>
      </c>
      <c r="S20" s="36"/>
    </row>
    <row r="21" spans="1:19" ht="22.5">
      <c r="A21" s="77">
        <v>17</v>
      </c>
      <c r="B21" s="74" t="s">
        <v>290</v>
      </c>
      <c r="C21" s="97">
        <v>270</v>
      </c>
      <c r="D21" s="97">
        <v>160</v>
      </c>
      <c r="E21" s="97">
        <v>18</v>
      </c>
      <c r="F21" s="97">
        <v>0</v>
      </c>
      <c r="G21" s="97">
        <v>0</v>
      </c>
      <c r="H21" s="97">
        <v>0</v>
      </c>
      <c r="I21" s="97">
        <v>0</v>
      </c>
      <c r="J21" s="69">
        <v>0</v>
      </c>
      <c r="K21" s="69">
        <v>0</v>
      </c>
      <c r="L21" s="69">
        <v>0</v>
      </c>
      <c r="M21" s="69">
        <v>0</v>
      </c>
      <c r="N21" s="69">
        <v>5</v>
      </c>
      <c r="O21" s="69">
        <v>0</v>
      </c>
      <c r="P21" s="69">
        <v>5</v>
      </c>
      <c r="Q21" s="69">
        <v>0</v>
      </c>
      <c r="R21" s="67">
        <v>458</v>
      </c>
      <c r="S21" s="36"/>
    </row>
    <row r="22" spans="1:19" ht="22.5">
      <c r="A22" s="77">
        <v>18</v>
      </c>
      <c r="B22" s="74" t="s">
        <v>291</v>
      </c>
      <c r="C22" s="97">
        <v>125</v>
      </c>
      <c r="D22" s="97">
        <v>152</v>
      </c>
      <c r="E22" s="97">
        <v>33</v>
      </c>
      <c r="F22" s="97">
        <v>0</v>
      </c>
      <c r="G22" s="97">
        <v>0</v>
      </c>
      <c r="H22" s="97">
        <v>0</v>
      </c>
      <c r="I22" s="97">
        <v>0</v>
      </c>
      <c r="J22" s="69">
        <v>0</v>
      </c>
      <c r="K22" s="69">
        <v>0</v>
      </c>
      <c r="L22" s="69">
        <v>0</v>
      </c>
      <c r="M22" s="69">
        <v>0</v>
      </c>
      <c r="N22" s="69">
        <v>5</v>
      </c>
      <c r="O22" s="69">
        <v>0</v>
      </c>
      <c r="P22" s="69">
        <v>5</v>
      </c>
      <c r="Q22" s="69">
        <v>0</v>
      </c>
      <c r="R22" s="67">
        <v>320</v>
      </c>
      <c r="S22" s="36"/>
    </row>
    <row r="23" spans="1:19" ht="22.5">
      <c r="A23" s="77">
        <v>19</v>
      </c>
      <c r="B23" s="74" t="s">
        <v>292</v>
      </c>
      <c r="C23" s="97">
        <v>55</v>
      </c>
      <c r="D23" s="97">
        <v>92</v>
      </c>
      <c r="E23" s="97">
        <v>59</v>
      </c>
      <c r="F23" s="97">
        <v>0</v>
      </c>
      <c r="G23" s="97">
        <v>-4</v>
      </c>
      <c r="H23" s="97">
        <v>0</v>
      </c>
      <c r="I23" s="97">
        <v>0</v>
      </c>
      <c r="J23" s="69">
        <v>0</v>
      </c>
      <c r="K23" s="69">
        <v>0</v>
      </c>
      <c r="L23" s="69">
        <v>0</v>
      </c>
      <c r="M23" s="69">
        <v>0</v>
      </c>
      <c r="N23" s="69">
        <v>5</v>
      </c>
      <c r="O23" s="69">
        <v>0</v>
      </c>
      <c r="P23" s="69">
        <v>5</v>
      </c>
      <c r="Q23" s="69">
        <v>0</v>
      </c>
      <c r="R23" s="67">
        <v>212</v>
      </c>
      <c r="S23" s="36"/>
    </row>
    <row r="24" spans="1:19" ht="22.5">
      <c r="A24" s="77">
        <v>20</v>
      </c>
      <c r="B24" s="74" t="s">
        <v>293</v>
      </c>
      <c r="C24" s="97">
        <v>60</v>
      </c>
      <c r="D24" s="97">
        <v>312</v>
      </c>
      <c r="E24" s="97">
        <v>45</v>
      </c>
      <c r="F24" s="97">
        <v>0</v>
      </c>
      <c r="G24" s="97">
        <v>0</v>
      </c>
      <c r="H24" s="97">
        <v>0</v>
      </c>
      <c r="I24" s="97">
        <v>0</v>
      </c>
      <c r="J24" s="69">
        <v>0</v>
      </c>
      <c r="K24" s="69">
        <v>0</v>
      </c>
      <c r="L24" s="69">
        <v>0</v>
      </c>
      <c r="M24" s="69">
        <v>0</v>
      </c>
      <c r="N24" s="69">
        <v>5</v>
      </c>
      <c r="O24" s="69">
        <v>0</v>
      </c>
      <c r="P24" s="69">
        <v>5</v>
      </c>
      <c r="Q24" s="69">
        <v>0</v>
      </c>
      <c r="R24" s="67">
        <v>427</v>
      </c>
      <c r="S24" s="36"/>
    </row>
    <row r="25" spans="1:19" ht="22.5">
      <c r="A25" s="77">
        <v>21</v>
      </c>
      <c r="B25" s="74" t="s">
        <v>294</v>
      </c>
      <c r="C25" s="98">
        <v>45</v>
      </c>
      <c r="D25" s="98">
        <v>224</v>
      </c>
      <c r="E25" s="97">
        <v>57</v>
      </c>
      <c r="F25" s="97">
        <v>0</v>
      </c>
      <c r="G25" s="97">
        <v>0</v>
      </c>
      <c r="H25" s="97">
        <v>0</v>
      </c>
      <c r="I25" s="97">
        <v>0</v>
      </c>
      <c r="J25" s="69">
        <v>0</v>
      </c>
      <c r="K25" s="69">
        <v>0</v>
      </c>
      <c r="L25" s="69">
        <v>0</v>
      </c>
      <c r="M25" s="69">
        <v>0</v>
      </c>
      <c r="N25" s="69">
        <v>5</v>
      </c>
      <c r="O25" s="69">
        <v>0</v>
      </c>
      <c r="P25" s="69">
        <v>5</v>
      </c>
      <c r="Q25" s="69">
        <v>0</v>
      </c>
      <c r="R25" s="67">
        <v>336</v>
      </c>
      <c r="S25" s="36"/>
    </row>
    <row r="26" spans="1:19" ht="22.5">
      <c r="A26" s="77">
        <v>22</v>
      </c>
      <c r="B26" s="74" t="s">
        <v>295</v>
      </c>
      <c r="C26" s="69">
        <v>325</v>
      </c>
      <c r="D26" s="69">
        <v>132</v>
      </c>
      <c r="E26" s="69">
        <v>6</v>
      </c>
      <c r="F26" s="69">
        <v>0</v>
      </c>
      <c r="G26" s="69">
        <v>0</v>
      </c>
      <c r="H26" s="69">
        <v>0</v>
      </c>
      <c r="I26" s="97">
        <v>0</v>
      </c>
      <c r="J26" s="69">
        <v>0</v>
      </c>
      <c r="K26" s="69">
        <v>0</v>
      </c>
      <c r="L26" s="97">
        <v>0</v>
      </c>
      <c r="M26" s="97">
        <v>3</v>
      </c>
      <c r="N26" s="69">
        <v>5</v>
      </c>
      <c r="O26" s="69">
        <v>0</v>
      </c>
      <c r="P26" s="69">
        <v>5</v>
      </c>
      <c r="Q26" s="69">
        <v>0</v>
      </c>
      <c r="R26" s="67">
        <v>476</v>
      </c>
      <c r="S26" s="36"/>
    </row>
    <row r="27" spans="1:19" ht="22.5">
      <c r="A27" s="77">
        <v>23</v>
      </c>
      <c r="B27" s="74" t="s">
        <v>296</v>
      </c>
      <c r="C27" s="69">
        <v>215</v>
      </c>
      <c r="D27" s="69">
        <v>124</v>
      </c>
      <c r="E27" s="69">
        <v>9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5</v>
      </c>
      <c r="O27" s="69">
        <v>0</v>
      </c>
      <c r="P27" s="69">
        <v>5</v>
      </c>
      <c r="Q27" s="69">
        <v>0</v>
      </c>
      <c r="R27" s="67">
        <v>349</v>
      </c>
      <c r="S27" s="36"/>
    </row>
    <row r="28" spans="1:19" ht="22.5">
      <c r="A28" s="77">
        <v>24</v>
      </c>
      <c r="B28" s="74" t="s">
        <v>297</v>
      </c>
      <c r="C28" s="69">
        <v>155</v>
      </c>
      <c r="D28" s="69">
        <v>180</v>
      </c>
      <c r="E28" s="69">
        <v>33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5</v>
      </c>
      <c r="O28" s="69">
        <v>0</v>
      </c>
      <c r="P28" s="69">
        <v>5</v>
      </c>
      <c r="Q28" s="69">
        <v>0</v>
      </c>
      <c r="R28" s="67">
        <v>378</v>
      </c>
      <c r="S28" s="36"/>
    </row>
    <row r="29" spans="1:19" ht="22.5">
      <c r="A29" s="77">
        <v>25</v>
      </c>
      <c r="B29" s="74" t="s">
        <v>298</v>
      </c>
      <c r="C29" s="69">
        <v>65</v>
      </c>
      <c r="D29" s="69">
        <v>220</v>
      </c>
      <c r="E29" s="69">
        <v>60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5</v>
      </c>
      <c r="O29" s="69">
        <v>0</v>
      </c>
      <c r="P29" s="69">
        <v>5</v>
      </c>
      <c r="Q29" s="69">
        <v>0</v>
      </c>
      <c r="R29" s="67">
        <v>355</v>
      </c>
      <c r="S29" s="36"/>
    </row>
    <row r="30" spans="1:19" ht="22.5">
      <c r="A30" s="77">
        <v>26</v>
      </c>
      <c r="B30" s="74" t="s">
        <v>299</v>
      </c>
      <c r="C30" s="69">
        <v>345</v>
      </c>
      <c r="D30" s="69">
        <v>120</v>
      </c>
      <c r="E30" s="69">
        <v>6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3</v>
      </c>
      <c r="N30" s="69">
        <v>5</v>
      </c>
      <c r="O30" s="69">
        <v>0</v>
      </c>
      <c r="P30" s="69">
        <v>5</v>
      </c>
      <c r="Q30" s="69">
        <v>0</v>
      </c>
      <c r="R30" s="67">
        <v>484</v>
      </c>
      <c r="S30" s="36"/>
    </row>
    <row r="31" spans="1:19" ht="22.5">
      <c r="A31" s="77">
        <v>27</v>
      </c>
      <c r="B31" s="74" t="s">
        <v>300</v>
      </c>
      <c r="C31" s="69">
        <v>40</v>
      </c>
      <c r="D31" s="69">
        <v>144</v>
      </c>
      <c r="E31" s="69">
        <v>111</v>
      </c>
      <c r="F31" s="69">
        <v>-2</v>
      </c>
      <c r="G31" s="69">
        <v>-6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5</v>
      </c>
      <c r="O31" s="69">
        <v>0</v>
      </c>
      <c r="P31" s="69">
        <v>5</v>
      </c>
      <c r="Q31" s="69">
        <v>0</v>
      </c>
      <c r="R31" s="67">
        <v>297</v>
      </c>
      <c r="S31" s="36"/>
    </row>
    <row r="32" spans="1:19" ht="22.5">
      <c r="A32" s="77">
        <v>28</v>
      </c>
      <c r="B32" s="74" t="s">
        <v>301</v>
      </c>
      <c r="C32" s="69">
        <v>170</v>
      </c>
      <c r="D32" s="69">
        <v>144</v>
      </c>
      <c r="E32" s="69">
        <v>57</v>
      </c>
      <c r="F32" s="69">
        <v>-2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5</v>
      </c>
      <c r="O32" s="69">
        <v>0</v>
      </c>
      <c r="P32" s="69">
        <v>5</v>
      </c>
      <c r="Q32" s="69">
        <v>0</v>
      </c>
      <c r="R32" s="67">
        <v>379</v>
      </c>
      <c r="S32" s="36"/>
    </row>
    <row r="33" spans="1:19" ht="33.75">
      <c r="A33" s="55">
        <v>29</v>
      </c>
      <c r="B33" s="61" t="s">
        <v>302</v>
      </c>
      <c r="C33" s="62" t="s">
        <v>303</v>
      </c>
      <c r="D33" s="62" t="s">
        <v>303</v>
      </c>
      <c r="E33" s="62" t="s">
        <v>303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36"/>
    </row>
    <row r="34" spans="1:19" ht="33.75">
      <c r="A34" s="36"/>
      <c r="B34" s="44" t="s">
        <v>304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</sheetData>
  <mergeCells count="18">
    <mergeCell ref="N3:N4"/>
    <mergeCell ref="O3:O4"/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selection sqref="A1:R28"/>
    </sheetView>
  </sheetViews>
  <sheetFormatPr defaultRowHeight="15"/>
  <sheetData>
    <row r="1" spans="1:18">
      <c r="A1" s="112" t="s">
        <v>305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>
      <c r="A2" s="64"/>
      <c r="B2" s="64"/>
      <c r="C2" s="64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6" t="s">
        <v>33</v>
      </c>
      <c r="P2" s="66"/>
      <c r="Q2" s="66"/>
      <c r="R2" s="66">
        <f>SUM(R5:R26)</f>
        <v>18436</v>
      </c>
    </row>
    <row r="3" spans="1:18" ht="76.5">
      <c r="A3" s="114" t="s">
        <v>0</v>
      </c>
      <c r="B3" s="11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34</v>
      </c>
      <c r="H3" s="108" t="s">
        <v>35</v>
      </c>
      <c r="I3" s="108" t="s">
        <v>36</v>
      </c>
      <c r="J3" s="108" t="s">
        <v>37</v>
      </c>
      <c r="K3" s="108" t="s">
        <v>38</v>
      </c>
      <c r="L3" s="108" t="s">
        <v>39</v>
      </c>
      <c r="M3" s="108" t="s">
        <v>40</v>
      </c>
      <c r="N3" s="108" t="s">
        <v>41</v>
      </c>
      <c r="O3" s="108" t="s">
        <v>42</v>
      </c>
      <c r="P3" s="106" t="s">
        <v>43</v>
      </c>
      <c r="Q3" s="108" t="s">
        <v>44</v>
      </c>
      <c r="R3" s="116" t="s">
        <v>45</v>
      </c>
    </row>
    <row r="4" spans="1:18">
      <c r="A4" s="114"/>
      <c r="B4" s="114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7"/>
      <c r="Q4" s="109"/>
      <c r="R4" s="116"/>
    </row>
    <row r="5" spans="1:18" ht="36.75">
      <c r="A5" s="77">
        <v>1</v>
      </c>
      <c r="B5" s="99" t="s">
        <v>306</v>
      </c>
      <c r="C5" s="126">
        <v>470</v>
      </c>
      <c r="D5" s="126">
        <v>468</v>
      </c>
      <c r="E5" s="126">
        <v>57</v>
      </c>
      <c r="F5" s="126">
        <v>-6</v>
      </c>
      <c r="G5" s="77">
        <v>0</v>
      </c>
      <c r="H5" s="77">
        <v>0</v>
      </c>
      <c r="I5" s="77">
        <v>0</v>
      </c>
      <c r="J5" s="55">
        <v>0</v>
      </c>
      <c r="K5" s="55">
        <v>5</v>
      </c>
      <c r="L5" s="55">
        <v>5</v>
      </c>
      <c r="M5" s="67">
        <v>3</v>
      </c>
      <c r="N5" s="55">
        <v>5</v>
      </c>
      <c r="O5" s="55">
        <v>0</v>
      </c>
      <c r="P5" s="55">
        <v>5</v>
      </c>
      <c r="Q5" s="55">
        <v>0</v>
      </c>
      <c r="R5" s="67">
        <f t="shared" ref="R5:R26" si="0">SUM(C5:Q5)</f>
        <v>1012</v>
      </c>
    </row>
    <row r="6" spans="1:18" ht="63.75">
      <c r="A6" s="77">
        <v>2</v>
      </c>
      <c r="B6" s="99" t="s">
        <v>307</v>
      </c>
      <c r="C6" s="126">
        <v>300</v>
      </c>
      <c r="D6" s="126">
        <v>452</v>
      </c>
      <c r="E6" s="126">
        <v>123</v>
      </c>
      <c r="F6" s="126">
        <v>-2</v>
      </c>
      <c r="G6" s="77">
        <v>-120</v>
      </c>
      <c r="H6" s="77">
        <v>0</v>
      </c>
      <c r="I6" s="77">
        <v>0</v>
      </c>
      <c r="J6" s="67">
        <v>0</v>
      </c>
      <c r="K6" s="67">
        <v>5</v>
      </c>
      <c r="L6" s="67">
        <v>5</v>
      </c>
      <c r="M6" s="67">
        <v>0</v>
      </c>
      <c r="N6" s="67">
        <v>5</v>
      </c>
      <c r="O6" s="67">
        <v>0</v>
      </c>
      <c r="P6" s="67">
        <v>5</v>
      </c>
      <c r="Q6" s="67">
        <v>0</v>
      </c>
      <c r="R6" s="67">
        <f t="shared" si="0"/>
        <v>773</v>
      </c>
    </row>
    <row r="7" spans="1:18" ht="25.5">
      <c r="A7" s="77">
        <v>3</v>
      </c>
      <c r="B7" s="99" t="s">
        <v>308</v>
      </c>
      <c r="C7" s="126">
        <v>360</v>
      </c>
      <c r="D7" s="126">
        <v>476</v>
      </c>
      <c r="E7" s="126">
        <v>93</v>
      </c>
      <c r="F7" s="126">
        <v>-4</v>
      </c>
      <c r="G7" s="77">
        <v>-140</v>
      </c>
      <c r="H7" s="77">
        <v>0</v>
      </c>
      <c r="I7" s="77">
        <v>0</v>
      </c>
      <c r="J7" s="67">
        <v>0</v>
      </c>
      <c r="K7" s="67">
        <v>5</v>
      </c>
      <c r="L7" s="67">
        <v>5</v>
      </c>
      <c r="M7" s="67">
        <v>0</v>
      </c>
      <c r="N7" s="67">
        <v>5</v>
      </c>
      <c r="O7" s="67">
        <v>0</v>
      </c>
      <c r="P7" s="67">
        <v>5</v>
      </c>
      <c r="Q7" s="67">
        <v>0</v>
      </c>
      <c r="R7" s="67">
        <f t="shared" si="0"/>
        <v>805</v>
      </c>
    </row>
    <row r="8" spans="1:18" ht="63.75">
      <c r="A8" s="77">
        <v>4</v>
      </c>
      <c r="B8" s="99" t="s">
        <v>309</v>
      </c>
      <c r="C8" s="126">
        <v>385</v>
      </c>
      <c r="D8" s="126">
        <v>480</v>
      </c>
      <c r="E8" s="126">
        <v>90</v>
      </c>
      <c r="F8" s="126">
        <v>-2</v>
      </c>
      <c r="G8" s="77">
        <v>-120</v>
      </c>
      <c r="H8" s="77">
        <v>0</v>
      </c>
      <c r="I8" s="77">
        <v>0</v>
      </c>
      <c r="J8" s="67">
        <v>0</v>
      </c>
      <c r="K8" s="67">
        <v>5</v>
      </c>
      <c r="L8" s="67">
        <v>5</v>
      </c>
      <c r="M8" s="67">
        <v>0</v>
      </c>
      <c r="N8" s="67">
        <v>5</v>
      </c>
      <c r="O8" s="67">
        <v>0</v>
      </c>
      <c r="P8" s="67">
        <v>5</v>
      </c>
      <c r="Q8" s="67">
        <v>5</v>
      </c>
      <c r="R8" s="67">
        <f t="shared" si="0"/>
        <v>858</v>
      </c>
    </row>
    <row r="9" spans="1:18" ht="51">
      <c r="A9" s="77">
        <v>5</v>
      </c>
      <c r="B9" s="99" t="s">
        <v>310</v>
      </c>
      <c r="C9" s="126">
        <v>290</v>
      </c>
      <c r="D9" s="126">
        <v>340</v>
      </c>
      <c r="E9" s="126">
        <v>177</v>
      </c>
      <c r="F9" s="126">
        <v>-4</v>
      </c>
      <c r="G9" s="77">
        <v>-320</v>
      </c>
      <c r="H9" s="77">
        <v>0</v>
      </c>
      <c r="I9" s="77">
        <v>0</v>
      </c>
      <c r="J9" s="67">
        <v>0</v>
      </c>
      <c r="K9" s="67">
        <v>5</v>
      </c>
      <c r="L9" s="67">
        <v>5</v>
      </c>
      <c r="M9" s="67">
        <v>0</v>
      </c>
      <c r="N9" s="67">
        <v>5</v>
      </c>
      <c r="O9" s="67">
        <v>0</v>
      </c>
      <c r="P9" s="67">
        <v>5</v>
      </c>
      <c r="Q9" s="67">
        <v>0</v>
      </c>
      <c r="R9" s="67">
        <f t="shared" si="0"/>
        <v>503</v>
      </c>
    </row>
    <row r="10" spans="1:18" ht="51">
      <c r="A10" s="77">
        <v>6</v>
      </c>
      <c r="B10" s="99" t="s">
        <v>311</v>
      </c>
      <c r="C10" s="126">
        <v>260</v>
      </c>
      <c r="D10" s="126">
        <v>404</v>
      </c>
      <c r="E10" s="126">
        <v>168</v>
      </c>
      <c r="F10" s="126">
        <v>-8</v>
      </c>
      <c r="G10" s="77">
        <v>-100</v>
      </c>
      <c r="H10" s="77">
        <v>10</v>
      </c>
      <c r="I10" s="77">
        <v>0</v>
      </c>
      <c r="J10" s="67">
        <v>0</v>
      </c>
      <c r="K10" s="67">
        <v>5</v>
      </c>
      <c r="L10" s="67">
        <v>5</v>
      </c>
      <c r="M10" s="67">
        <v>3</v>
      </c>
      <c r="N10" s="67">
        <v>5</v>
      </c>
      <c r="O10" s="67">
        <v>0</v>
      </c>
      <c r="P10" s="67">
        <v>5</v>
      </c>
      <c r="Q10" s="67">
        <v>0</v>
      </c>
      <c r="R10" s="67">
        <f t="shared" si="0"/>
        <v>757</v>
      </c>
    </row>
    <row r="11" spans="1:18" ht="51">
      <c r="A11" s="77">
        <v>7</v>
      </c>
      <c r="B11" s="99" t="s">
        <v>312</v>
      </c>
      <c r="C11" s="126">
        <v>310</v>
      </c>
      <c r="D11" s="126">
        <v>332</v>
      </c>
      <c r="E11" s="126">
        <v>129</v>
      </c>
      <c r="F11" s="126">
        <v>-5</v>
      </c>
      <c r="G11" s="77">
        <v>-40</v>
      </c>
      <c r="H11" s="77">
        <v>0</v>
      </c>
      <c r="I11" s="77">
        <v>0</v>
      </c>
      <c r="J11" s="67">
        <v>0</v>
      </c>
      <c r="K11" s="67">
        <v>0</v>
      </c>
      <c r="L11" s="67">
        <v>5</v>
      </c>
      <c r="M11" s="67">
        <v>0</v>
      </c>
      <c r="N11" s="67">
        <v>5</v>
      </c>
      <c r="O11" s="67">
        <v>0</v>
      </c>
      <c r="P11" s="67">
        <v>5</v>
      </c>
      <c r="Q11" s="67">
        <v>0</v>
      </c>
      <c r="R11" s="67">
        <f t="shared" si="0"/>
        <v>741</v>
      </c>
    </row>
    <row r="12" spans="1:18" ht="51">
      <c r="A12" s="77">
        <v>8</v>
      </c>
      <c r="B12" s="99" t="s">
        <v>313</v>
      </c>
      <c r="C12" s="126">
        <v>445</v>
      </c>
      <c r="D12" s="126">
        <v>468</v>
      </c>
      <c r="E12" s="126">
        <v>45</v>
      </c>
      <c r="F12" s="126">
        <v>-3</v>
      </c>
      <c r="G12" s="77">
        <v>-120</v>
      </c>
      <c r="H12" s="77">
        <v>5</v>
      </c>
      <c r="I12" s="77">
        <v>0</v>
      </c>
      <c r="J12" s="67">
        <v>0</v>
      </c>
      <c r="K12" s="67">
        <v>5</v>
      </c>
      <c r="L12" s="67">
        <v>5</v>
      </c>
      <c r="M12" s="67">
        <v>3</v>
      </c>
      <c r="N12" s="67">
        <v>5</v>
      </c>
      <c r="O12" s="67">
        <v>0</v>
      </c>
      <c r="P12" s="67">
        <v>5</v>
      </c>
      <c r="Q12" s="67">
        <v>0</v>
      </c>
      <c r="R12" s="67">
        <f t="shared" si="0"/>
        <v>863</v>
      </c>
    </row>
    <row r="13" spans="1:18" ht="25.5">
      <c r="A13" s="77">
        <v>9</v>
      </c>
      <c r="B13" s="99" t="s">
        <v>314</v>
      </c>
      <c r="C13" s="126">
        <v>745</v>
      </c>
      <c r="D13" s="126">
        <v>220</v>
      </c>
      <c r="E13" s="126">
        <v>66</v>
      </c>
      <c r="F13" s="126">
        <v>0</v>
      </c>
      <c r="G13" s="77">
        <v>-100</v>
      </c>
      <c r="H13" s="77">
        <v>0</v>
      </c>
      <c r="I13" s="77">
        <v>0</v>
      </c>
      <c r="J13" s="67">
        <v>0</v>
      </c>
      <c r="K13" s="67">
        <v>5</v>
      </c>
      <c r="L13" s="67">
        <v>5</v>
      </c>
      <c r="M13" s="67">
        <v>3</v>
      </c>
      <c r="N13" s="67">
        <v>5</v>
      </c>
      <c r="O13" s="67">
        <v>0</v>
      </c>
      <c r="P13" s="67">
        <v>5</v>
      </c>
      <c r="Q13" s="67">
        <v>0</v>
      </c>
      <c r="R13" s="67">
        <f t="shared" si="0"/>
        <v>954</v>
      </c>
    </row>
    <row r="14" spans="1:18" ht="38.25">
      <c r="A14" s="77">
        <v>10</v>
      </c>
      <c r="B14" s="99" t="s">
        <v>315</v>
      </c>
      <c r="C14" s="126">
        <v>285</v>
      </c>
      <c r="D14" s="126">
        <v>488</v>
      </c>
      <c r="E14" s="126">
        <v>63</v>
      </c>
      <c r="F14" s="126">
        <v>-6</v>
      </c>
      <c r="G14" s="77">
        <v>-220</v>
      </c>
      <c r="H14" s="77">
        <v>0</v>
      </c>
      <c r="I14" s="77">
        <v>0</v>
      </c>
      <c r="J14" s="67">
        <v>0</v>
      </c>
      <c r="K14" s="67">
        <v>0</v>
      </c>
      <c r="L14" s="67">
        <v>5</v>
      </c>
      <c r="M14" s="67">
        <v>3</v>
      </c>
      <c r="N14" s="67">
        <v>5</v>
      </c>
      <c r="O14" s="67">
        <v>0</v>
      </c>
      <c r="P14" s="67">
        <v>5</v>
      </c>
      <c r="Q14" s="67">
        <v>0</v>
      </c>
      <c r="R14" s="67">
        <f t="shared" si="0"/>
        <v>628</v>
      </c>
    </row>
    <row r="15" spans="1:18" ht="76.5">
      <c r="A15" s="77">
        <v>11</v>
      </c>
      <c r="B15" s="99" t="s">
        <v>316</v>
      </c>
      <c r="C15" s="126">
        <v>240</v>
      </c>
      <c r="D15" s="126">
        <v>400</v>
      </c>
      <c r="E15" s="126">
        <v>45</v>
      </c>
      <c r="F15" s="126">
        <v>-4</v>
      </c>
      <c r="G15" s="77">
        <v>-160</v>
      </c>
      <c r="H15" s="77">
        <v>0</v>
      </c>
      <c r="I15" s="77">
        <v>0</v>
      </c>
      <c r="J15" s="67">
        <v>0</v>
      </c>
      <c r="K15" s="67">
        <v>10</v>
      </c>
      <c r="L15" s="67">
        <v>5</v>
      </c>
      <c r="M15" s="67">
        <v>0</v>
      </c>
      <c r="N15" s="67">
        <v>5</v>
      </c>
      <c r="O15" s="67">
        <v>0</v>
      </c>
      <c r="P15" s="67">
        <v>5</v>
      </c>
      <c r="Q15" s="67">
        <v>0</v>
      </c>
      <c r="R15" s="67">
        <f t="shared" si="0"/>
        <v>546</v>
      </c>
    </row>
    <row r="16" spans="1:18" ht="63.75">
      <c r="A16" s="77">
        <v>12</v>
      </c>
      <c r="B16" s="99" t="s">
        <v>317</v>
      </c>
      <c r="C16" s="126">
        <v>580</v>
      </c>
      <c r="D16" s="126">
        <v>256</v>
      </c>
      <c r="E16" s="126">
        <v>18</v>
      </c>
      <c r="F16" s="126">
        <v>0</v>
      </c>
      <c r="G16" s="77">
        <v>0</v>
      </c>
      <c r="H16" s="77">
        <v>0</v>
      </c>
      <c r="I16" s="77">
        <v>0</v>
      </c>
      <c r="J16" s="67">
        <v>0</v>
      </c>
      <c r="K16" s="67">
        <v>5</v>
      </c>
      <c r="L16" s="67">
        <v>5</v>
      </c>
      <c r="M16" s="67">
        <v>3</v>
      </c>
      <c r="N16" s="67">
        <v>5</v>
      </c>
      <c r="O16" s="67">
        <v>0</v>
      </c>
      <c r="P16" s="67">
        <v>5</v>
      </c>
      <c r="Q16" s="67">
        <v>0</v>
      </c>
      <c r="R16" s="67">
        <f t="shared" si="0"/>
        <v>877</v>
      </c>
    </row>
    <row r="17" spans="1:18" ht="51">
      <c r="A17" s="77">
        <v>13</v>
      </c>
      <c r="B17" s="99" t="s">
        <v>318</v>
      </c>
      <c r="C17" s="126">
        <v>940</v>
      </c>
      <c r="D17" s="126">
        <v>172</v>
      </c>
      <c r="E17" s="126">
        <v>12</v>
      </c>
      <c r="F17" s="126">
        <v>0</v>
      </c>
      <c r="G17" s="77">
        <v>0</v>
      </c>
      <c r="H17" s="77">
        <v>0</v>
      </c>
      <c r="I17" s="77">
        <v>0</v>
      </c>
      <c r="J17" s="67">
        <v>0</v>
      </c>
      <c r="K17" s="67">
        <v>5</v>
      </c>
      <c r="L17" s="67">
        <v>5</v>
      </c>
      <c r="M17" s="67">
        <v>0</v>
      </c>
      <c r="N17" s="67">
        <v>5</v>
      </c>
      <c r="O17" s="67">
        <v>0</v>
      </c>
      <c r="P17" s="67">
        <v>5</v>
      </c>
      <c r="Q17" s="67">
        <v>0</v>
      </c>
      <c r="R17" s="67">
        <f t="shared" si="0"/>
        <v>1144</v>
      </c>
    </row>
    <row r="18" spans="1:18" ht="63.75">
      <c r="A18" s="77">
        <v>14</v>
      </c>
      <c r="B18" s="99" t="s">
        <v>319</v>
      </c>
      <c r="C18" s="126">
        <v>605</v>
      </c>
      <c r="D18" s="126">
        <v>404</v>
      </c>
      <c r="E18" s="126">
        <v>39</v>
      </c>
      <c r="F18" s="126">
        <v>-2</v>
      </c>
      <c r="G18" s="77">
        <v>-160</v>
      </c>
      <c r="H18" s="77">
        <v>0</v>
      </c>
      <c r="I18" s="77">
        <v>0</v>
      </c>
      <c r="J18" s="67">
        <v>0</v>
      </c>
      <c r="K18" s="67">
        <v>5</v>
      </c>
      <c r="L18" s="67">
        <v>5</v>
      </c>
      <c r="M18" s="67"/>
      <c r="N18" s="67">
        <v>5</v>
      </c>
      <c r="O18" s="67">
        <v>0</v>
      </c>
      <c r="P18" s="67">
        <v>5</v>
      </c>
      <c r="Q18" s="67">
        <v>0</v>
      </c>
      <c r="R18" s="67">
        <f t="shared" si="0"/>
        <v>906</v>
      </c>
    </row>
    <row r="19" spans="1:18" ht="51">
      <c r="A19" s="77">
        <v>15</v>
      </c>
      <c r="B19" s="99" t="s">
        <v>320</v>
      </c>
      <c r="C19" s="126">
        <v>525</v>
      </c>
      <c r="D19" s="126">
        <v>172</v>
      </c>
      <c r="E19" s="126">
        <v>3</v>
      </c>
      <c r="F19" s="126">
        <v>0</v>
      </c>
      <c r="G19" s="77">
        <v>0</v>
      </c>
      <c r="H19" s="77">
        <v>0</v>
      </c>
      <c r="I19" s="77">
        <v>0</v>
      </c>
      <c r="J19" s="67">
        <v>0</v>
      </c>
      <c r="K19" s="67">
        <v>0</v>
      </c>
      <c r="L19" s="67">
        <v>5</v>
      </c>
      <c r="M19" s="67">
        <v>3</v>
      </c>
      <c r="N19" s="67">
        <v>5</v>
      </c>
      <c r="O19" s="67">
        <v>0</v>
      </c>
      <c r="P19" s="67">
        <v>5</v>
      </c>
      <c r="Q19" s="67">
        <v>0</v>
      </c>
      <c r="R19" s="67">
        <f t="shared" si="0"/>
        <v>718</v>
      </c>
    </row>
    <row r="20" spans="1:18" ht="51">
      <c r="A20" s="77">
        <v>16</v>
      </c>
      <c r="B20" s="99" t="s">
        <v>321</v>
      </c>
      <c r="C20" s="126">
        <v>375</v>
      </c>
      <c r="D20" s="126">
        <v>432</v>
      </c>
      <c r="E20" s="126">
        <v>57</v>
      </c>
      <c r="F20" s="126">
        <v>-8</v>
      </c>
      <c r="G20" s="77">
        <v>-140</v>
      </c>
      <c r="H20" s="77">
        <v>0</v>
      </c>
      <c r="I20" s="77">
        <v>0</v>
      </c>
      <c r="J20" s="67">
        <v>0</v>
      </c>
      <c r="K20" s="67">
        <v>0</v>
      </c>
      <c r="L20" s="67">
        <v>5</v>
      </c>
      <c r="M20" s="67">
        <v>3</v>
      </c>
      <c r="N20" s="67">
        <v>5</v>
      </c>
      <c r="O20" s="67">
        <v>0</v>
      </c>
      <c r="P20" s="67">
        <v>5</v>
      </c>
      <c r="Q20" s="67">
        <v>0</v>
      </c>
      <c r="R20" s="67">
        <f t="shared" si="0"/>
        <v>734</v>
      </c>
    </row>
    <row r="21" spans="1:18" ht="38.25">
      <c r="A21" s="77">
        <v>17</v>
      </c>
      <c r="B21" s="127" t="s">
        <v>322</v>
      </c>
      <c r="C21" s="126">
        <v>360</v>
      </c>
      <c r="D21" s="126">
        <v>520</v>
      </c>
      <c r="E21" s="126">
        <v>36</v>
      </c>
      <c r="F21" s="126">
        <v>-12</v>
      </c>
      <c r="G21" s="77">
        <v>-120</v>
      </c>
      <c r="H21" s="77">
        <v>0</v>
      </c>
      <c r="I21" s="77">
        <v>0</v>
      </c>
      <c r="J21" s="67">
        <v>0</v>
      </c>
      <c r="K21" s="67">
        <v>10</v>
      </c>
      <c r="L21" s="67">
        <v>5</v>
      </c>
      <c r="M21" s="67">
        <v>3</v>
      </c>
      <c r="N21" s="67">
        <v>5</v>
      </c>
      <c r="O21" s="67">
        <v>0</v>
      </c>
      <c r="P21" s="67">
        <v>5</v>
      </c>
      <c r="Q21" s="67">
        <v>0</v>
      </c>
      <c r="R21" s="67">
        <f t="shared" si="0"/>
        <v>812</v>
      </c>
    </row>
    <row r="22" spans="1:18" ht="63.75">
      <c r="A22" s="77">
        <v>18</v>
      </c>
      <c r="B22" s="99" t="s">
        <v>323</v>
      </c>
      <c r="C22" s="126">
        <v>680</v>
      </c>
      <c r="D22" s="126">
        <v>316</v>
      </c>
      <c r="E22" s="126">
        <v>18</v>
      </c>
      <c r="F22" s="126">
        <v>-2</v>
      </c>
      <c r="G22" s="77">
        <v>-20</v>
      </c>
      <c r="H22" s="77">
        <v>0</v>
      </c>
      <c r="I22" s="77">
        <v>0</v>
      </c>
      <c r="J22" s="67">
        <v>0</v>
      </c>
      <c r="K22" s="67">
        <v>5</v>
      </c>
      <c r="L22" s="67">
        <v>5</v>
      </c>
      <c r="M22" s="67">
        <v>3</v>
      </c>
      <c r="N22" s="67">
        <v>5</v>
      </c>
      <c r="O22" s="67">
        <v>0</v>
      </c>
      <c r="P22" s="67">
        <v>5</v>
      </c>
      <c r="Q22" s="67">
        <v>0</v>
      </c>
      <c r="R22" s="67">
        <f t="shared" si="0"/>
        <v>1015</v>
      </c>
    </row>
    <row r="23" spans="1:18" ht="38.25">
      <c r="A23" s="77">
        <v>19</v>
      </c>
      <c r="B23" s="99" t="s">
        <v>324</v>
      </c>
      <c r="C23" s="128">
        <v>340</v>
      </c>
      <c r="D23" s="128">
        <v>364</v>
      </c>
      <c r="E23" s="126">
        <v>117</v>
      </c>
      <c r="F23" s="126">
        <v>-4</v>
      </c>
      <c r="G23" s="67">
        <v>-240</v>
      </c>
      <c r="H23" s="67">
        <v>0</v>
      </c>
      <c r="I23" s="77">
        <v>0</v>
      </c>
      <c r="J23" s="67">
        <v>0</v>
      </c>
      <c r="K23" s="67">
        <v>5</v>
      </c>
      <c r="L23" s="77">
        <v>5</v>
      </c>
      <c r="M23" s="77">
        <v>0</v>
      </c>
      <c r="N23" s="67">
        <v>5</v>
      </c>
      <c r="O23" s="67">
        <v>0</v>
      </c>
      <c r="P23" s="67">
        <v>5</v>
      </c>
      <c r="Q23" s="67">
        <v>0</v>
      </c>
      <c r="R23" s="67">
        <f t="shared" si="0"/>
        <v>597</v>
      </c>
    </row>
    <row r="24" spans="1:18" ht="51">
      <c r="A24" s="77">
        <v>20</v>
      </c>
      <c r="B24" s="99" t="s">
        <v>325</v>
      </c>
      <c r="C24" s="126">
        <v>575</v>
      </c>
      <c r="D24" s="126">
        <v>308</v>
      </c>
      <c r="E24" s="126">
        <v>108</v>
      </c>
      <c r="F24" s="126">
        <v>-4</v>
      </c>
      <c r="G24" s="67">
        <v>0</v>
      </c>
      <c r="H24" s="67">
        <v>0</v>
      </c>
      <c r="I24" s="67">
        <v>0</v>
      </c>
      <c r="J24" s="67">
        <v>0</v>
      </c>
      <c r="K24" s="67">
        <v>5</v>
      </c>
      <c r="L24" s="67">
        <v>5</v>
      </c>
      <c r="M24" s="67">
        <v>3</v>
      </c>
      <c r="N24" s="67">
        <v>5</v>
      </c>
      <c r="O24" s="67">
        <v>0</v>
      </c>
      <c r="P24" s="67">
        <v>5</v>
      </c>
      <c r="Q24" s="67">
        <v>0</v>
      </c>
      <c r="R24" s="67">
        <f t="shared" si="0"/>
        <v>1010</v>
      </c>
    </row>
    <row r="25" spans="1:18" ht="63.75">
      <c r="A25" s="77">
        <v>21</v>
      </c>
      <c r="B25" s="99" t="s">
        <v>326</v>
      </c>
      <c r="C25" s="126">
        <v>640</v>
      </c>
      <c r="D25" s="126">
        <v>360</v>
      </c>
      <c r="E25" s="126">
        <v>48</v>
      </c>
      <c r="F25" s="126">
        <v>-2</v>
      </c>
      <c r="G25" s="67">
        <v>0</v>
      </c>
      <c r="H25" s="67">
        <v>0</v>
      </c>
      <c r="I25" s="67">
        <v>0</v>
      </c>
      <c r="J25" s="67">
        <v>0</v>
      </c>
      <c r="K25" s="67">
        <v>5</v>
      </c>
      <c r="L25" s="67">
        <v>5</v>
      </c>
      <c r="M25" s="67">
        <v>3</v>
      </c>
      <c r="N25" s="67">
        <v>5</v>
      </c>
      <c r="O25" s="67">
        <v>0</v>
      </c>
      <c r="P25" s="67">
        <v>5</v>
      </c>
      <c r="Q25" s="67">
        <v>0</v>
      </c>
      <c r="R25" s="67">
        <f t="shared" si="0"/>
        <v>1069</v>
      </c>
    </row>
    <row r="26" spans="1:18" ht="51">
      <c r="A26" s="77">
        <v>22</v>
      </c>
      <c r="B26" s="99" t="s">
        <v>327</v>
      </c>
      <c r="C26" s="126">
        <v>850</v>
      </c>
      <c r="D26" s="126">
        <v>228</v>
      </c>
      <c r="E26" s="126">
        <v>18</v>
      </c>
      <c r="F26" s="126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5</v>
      </c>
      <c r="M26" s="67">
        <v>3</v>
      </c>
      <c r="N26" s="67">
        <v>5</v>
      </c>
      <c r="O26" s="67">
        <v>0</v>
      </c>
      <c r="P26" s="67">
        <v>5</v>
      </c>
      <c r="Q26" s="67">
        <v>0</v>
      </c>
      <c r="R26" s="67">
        <f t="shared" si="0"/>
        <v>1114</v>
      </c>
    </row>
    <row r="27" spans="1:18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>
      <c r="A28" s="36"/>
      <c r="B28" s="129" t="s">
        <v>328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</sheetData>
  <mergeCells count="18">
    <mergeCell ref="Q3:Q4"/>
    <mergeCell ref="R3:R4"/>
    <mergeCell ref="J3:J4"/>
    <mergeCell ref="K3:K4"/>
    <mergeCell ref="L3:L4"/>
    <mergeCell ref="M3:M4"/>
    <mergeCell ref="N3:N4"/>
    <mergeCell ref="O3:O4"/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sqref="A1:S34"/>
    </sheetView>
  </sheetViews>
  <sheetFormatPr defaultRowHeight="15"/>
  <cols>
    <col min="2" max="2" width="16" customWidth="1"/>
  </cols>
  <sheetData>
    <row r="1" spans="1:19">
      <c r="A1" s="112" t="s">
        <v>77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>
      <c r="A2" s="19"/>
      <c r="B2" s="19"/>
      <c r="C2" s="19"/>
      <c r="D2" s="19"/>
      <c r="E2" s="19"/>
      <c r="F2" s="19"/>
      <c r="G2" s="28"/>
      <c r="H2" s="20"/>
      <c r="I2" s="20"/>
      <c r="J2" s="20"/>
      <c r="K2" s="20"/>
      <c r="L2" s="20"/>
      <c r="M2" s="20"/>
      <c r="N2" s="20"/>
      <c r="O2" s="20"/>
      <c r="P2" s="21" t="s">
        <v>33</v>
      </c>
      <c r="Q2" s="21">
        <v>10702</v>
      </c>
      <c r="R2" s="21"/>
      <c r="S2" s="21" t="s">
        <v>78</v>
      </c>
    </row>
    <row r="3" spans="1:19" ht="76.5">
      <c r="A3" s="114" t="s">
        <v>0</v>
      </c>
      <c r="B3" s="11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10" t="s">
        <v>79</v>
      </c>
      <c r="H3" s="108" t="s">
        <v>34</v>
      </c>
      <c r="I3" s="108" t="s">
        <v>35</v>
      </c>
      <c r="J3" s="108" t="s">
        <v>36</v>
      </c>
      <c r="K3" s="108" t="s">
        <v>37</v>
      </c>
      <c r="L3" s="108" t="s">
        <v>38</v>
      </c>
      <c r="M3" s="108" t="s">
        <v>39</v>
      </c>
      <c r="N3" s="108" t="s">
        <v>40</v>
      </c>
      <c r="O3" s="108" t="s">
        <v>41</v>
      </c>
      <c r="P3" s="108" t="s">
        <v>42</v>
      </c>
      <c r="Q3" s="26" t="s">
        <v>43</v>
      </c>
      <c r="R3" s="108" t="s">
        <v>44</v>
      </c>
      <c r="S3" s="115" t="s">
        <v>45</v>
      </c>
    </row>
    <row r="4" spans="1:19" ht="15.75" thickBot="1">
      <c r="A4" s="114"/>
      <c r="B4" s="114"/>
      <c r="C4" s="109"/>
      <c r="D4" s="109"/>
      <c r="E4" s="109"/>
      <c r="F4" s="109"/>
      <c r="G4" s="111"/>
      <c r="H4" s="109"/>
      <c r="I4" s="109"/>
      <c r="J4" s="109"/>
      <c r="K4" s="109"/>
      <c r="L4" s="109"/>
      <c r="M4" s="109"/>
      <c r="N4" s="109"/>
      <c r="O4" s="109"/>
      <c r="P4" s="109"/>
      <c r="Q4" s="27"/>
      <c r="R4" s="109"/>
      <c r="S4" s="115"/>
    </row>
    <row r="5" spans="1:19" ht="15.75" thickBot="1">
      <c r="A5" s="22">
        <v>1</v>
      </c>
      <c r="B5" s="29" t="s">
        <v>80</v>
      </c>
      <c r="C5" s="22">
        <v>165</v>
      </c>
      <c r="D5" s="22">
        <v>320</v>
      </c>
      <c r="E5" s="22">
        <v>84</v>
      </c>
      <c r="F5" s="22">
        <v>-10</v>
      </c>
      <c r="G5" s="35">
        <v>579</v>
      </c>
      <c r="H5" s="22">
        <v>-32</v>
      </c>
      <c r="I5" s="22">
        <v>0</v>
      </c>
      <c r="J5" s="22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 t="s">
        <v>78</v>
      </c>
      <c r="R5" s="23">
        <v>0</v>
      </c>
      <c r="S5" s="34">
        <v>547</v>
      </c>
    </row>
    <row r="6" spans="1:19" ht="15.75" thickBot="1">
      <c r="A6" s="22">
        <v>2</v>
      </c>
      <c r="B6" s="30" t="s">
        <v>81</v>
      </c>
      <c r="C6" s="22">
        <v>170</v>
      </c>
      <c r="D6" s="22">
        <v>116</v>
      </c>
      <c r="E6" s="22">
        <v>39</v>
      </c>
      <c r="F6" s="22">
        <v>0</v>
      </c>
      <c r="G6" s="35">
        <v>325</v>
      </c>
      <c r="H6" s="22">
        <v>-24</v>
      </c>
      <c r="I6" s="22">
        <v>0</v>
      </c>
      <c r="J6" s="22">
        <v>0</v>
      </c>
      <c r="K6" s="24">
        <v>0</v>
      </c>
      <c r="L6" s="24">
        <v>0</v>
      </c>
      <c r="M6" s="23">
        <v>0</v>
      </c>
      <c r="N6" s="23">
        <v>0</v>
      </c>
      <c r="O6" s="24">
        <v>0</v>
      </c>
      <c r="P6" s="24">
        <v>0</v>
      </c>
      <c r="Q6" s="23" t="s">
        <v>78</v>
      </c>
      <c r="R6" s="24">
        <v>0</v>
      </c>
      <c r="S6" s="34">
        <v>301</v>
      </c>
    </row>
    <row r="7" spans="1:19" ht="15.75" thickBot="1">
      <c r="A7" s="22">
        <v>3</v>
      </c>
      <c r="B7" s="30" t="s">
        <v>82</v>
      </c>
      <c r="C7" s="22">
        <v>490</v>
      </c>
      <c r="D7" s="22">
        <v>76</v>
      </c>
      <c r="E7" s="22">
        <v>12</v>
      </c>
      <c r="F7" s="22">
        <v>0</v>
      </c>
      <c r="G7" s="35">
        <v>578</v>
      </c>
      <c r="H7" s="22">
        <v>-8</v>
      </c>
      <c r="I7" s="22">
        <v>0</v>
      </c>
      <c r="J7" s="22">
        <v>0</v>
      </c>
      <c r="K7" s="24">
        <v>0</v>
      </c>
      <c r="L7" s="24">
        <v>0</v>
      </c>
      <c r="M7" s="23">
        <v>0</v>
      </c>
      <c r="N7" s="23">
        <v>0</v>
      </c>
      <c r="O7" s="24">
        <v>0</v>
      </c>
      <c r="P7" s="24">
        <v>0</v>
      </c>
      <c r="Q7" s="23" t="s">
        <v>78</v>
      </c>
      <c r="R7" s="24">
        <v>0</v>
      </c>
      <c r="S7" s="34">
        <v>570</v>
      </c>
    </row>
    <row r="8" spans="1:19" ht="26.25" thickBot="1">
      <c r="A8" s="22">
        <v>4</v>
      </c>
      <c r="B8" s="30" t="s">
        <v>83</v>
      </c>
      <c r="C8" s="22">
        <v>360</v>
      </c>
      <c r="D8" s="22">
        <v>276</v>
      </c>
      <c r="E8" s="22">
        <v>67</v>
      </c>
      <c r="F8" s="22">
        <v>-12</v>
      </c>
      <c r="G8" s="35">
        <v>691</v>
      </c>
      <c r="H8" s="22">
        <v>-28</v>
      </c>
      <c r="I8" s="22">
        <v>0</v>
      </c>
      <c r="J8" s="22">
        <v>0</v>
      </c>
      <c r="K8" s="24">
        <v>0</v>
      </c>
      <c r="L8" s="24">
        <v>0</v>
      </c>
      <c r="M8" s="23">
        <v>0</v>
      </c>
      <c r="N8" s="23">
        <v>0</v>
      </c>
      <c r="O8" s="24">
        <v>0</v>
      </c>
      <c r="P8" s="24">
        <v>0</v>
      </c>
      <c r="Q8" s="23">
        <v>0</v>
      </c>
      <c r="R8" s="24">
        <v>0</v>
      </c>
      <c r="S8" s="34">
        <v>663</v>
      </c>
    </row>
    <row r="9" spans="1:19" ht="26.25" thickBot="1">
      <c r="A9" s="22">
        <v>5</v>
      </c>
      <c r="B9" s="30" t="s">
        <v>84</v>
      </c>
      <c r="C9" s="22">
        <v>40</v>
      </c>
      <c r="D9" s="22">
        <v>192</v>
      </c>
      <c r="E9" s="22">
        <v>222</v>
      </c>
      <c r="F9" s="22">
        <v>-4</v>
      </c>
      <c r="G9" s="35">
        <v>458</v>
      </c>
      <c r="H9" s="22">
        <v>-90</v>
      </c>
      <c r="I9" s="22" t="s">
        <v>78</v>
      </c>
      <c r="J9" s="22" t="s">
        <v>85</v>
      </c>
      <c r="K9" s="24" t="s">
        <v>78</v>
      </c>
      <c r="L9" s="24" t="s">
        <v>78</v>
      </c>
      <c r="M9" s="23" t="s">
        <v>78</v>
      </c>
      <c r="N9" s="23" t="s">
        <v>85</v>
      </c>
      <c r="O9" s="24" t="s">
        <v>78</v>
      </c>
      <c r="P9" s="24" t="s">
        <v>78</v>
      </c>
      <c r="Q9" s="23" t="s">
        <v>78</v>
      </c>
      <c r="R9" s="24">
        <v>0</v>
      </c>
      <c r="S9" s="34">
        <v>368</v>
      </c>
    </row>
    <row r="10" spans="1:19" ht="15.75" thickBot="1">
      <c r="A10" s="22">
        <v>6</v>
      </c>
      <c r="B10" s="30" t="s">
        <v>86</v>
      </c>
      <c r="C10" s="22">
        <v>225</v>
      </c>
      <c r="D10" s="22">
        <v>324</v>
      </c>
      <c r="E10" s="22">
        <v>87</v>
      </c>
      <c r="F10" s="22">
        <v>-6</v>
      </c>
      <c r="G10" s="35">
        <v>642</v>
      </c>
      <c r="H10" s="22">
        <v>-45</v>
      </c>
      <c r="I10" s="22">
        <v>0</v>
      </c>
      <c r="J10" s="22">
        <v>0</v>
      </c>
      <c r="K10" s="24">
        <v>0</v>
      </c>
      <c r="L10" s="24">
        <v>0</v>
      </c>
      <c r="M10" s="23">
        <v>0</v>
      </c>
      <c r="N10" s="23">
        <v>0</v>
      </c>
      <c r="O10" s="24">
        <v>0</v>
      </c>
      <c r="P10" s="24">
        <v>0</v>
      </c>
      <c r="Q10" s="23" t="s">
        <v>78</v>
      </c>
      <c r="R10" s="24">
        <v>0</v>
      </c>
      <c r="S10" s="34">
        <v>597</v>
      </c>
    </row>
    <row r="11" spans="1:19" ht="15.75" thickBot="1">
      <c r="A11" s="22">
        <v>7</v>
      </c>
      <c r="B11" s="30" t="s">
        <v>87</v>
      </c>
      <c r="C11" s="22">
        <v>570</v>
      </c>
      <c r="D11" s="22">
        <v>84</v>
      </c>
      <c r="E11" s="22">
        <v>3</v>
      </c>
      <c r="F11" s="22">
        <v>0</v>
      </c>
      <c r="G11" s="35">
        <v>657</v>
      </c>
      <c r="H11" s="22">
        <v>-4</v>
      </c>
      <c r="I11" s="22" t="s">
        <v>78</v>
      </c>
      <c r="J11" s="22" t="s">
        <v>78</v>
      </c>
      <c r="K11" s="24">
        <v>0</v>
      </c>
      <c r="L11" s="24">
        <v>0</v>
      </c>
      <c r="M11" s="23">
        <v>0</v>
      </c>
      <c r="N11" s="23">
        <v>0</v>
      </c>
      <c r="O11" s="24">
        <v>0</v>
      </c>
      <c r="P11" s="24">
        <v>0</v>
      </c>
      <c r="Q11" s="23" t="s">
        <v>78</v>
      </c>
      <c r="R11" s="24">
        <v>0</v>
      </c>
      <c r="S11" s="34">
        <v>653</v>
      </c>
    </row>
    <row r="12" spans="1:19" ht="26.25" thickBot="1">
      <c r="A12" s="22">
        <v>8</v>
      </c>
      <c r="B12" s="30" t="s">
        <v>88</v>
      </c>
      <c r="C12" s="22">
        <v>345</v>
      </c>
      <c r="D12" s="22">
        <v>264</v>
      </c>
      <c r="E12" s="22">
        <v>33</v>
      </c>
      <c r="F12" s="22">
        <v>-2</v>
      </c>
      <c r="G12" s="35">
        <v>640</v>
      </c>
      <c r="H12" s="22">
        <v>-6</v>
      </c>
      <c r="I12" s="22" t="s">
        <v>78</v>
      </c>
      <c r="J12" s="22" t="s">
        <v>78</v>
      </c>
      <c r="K12" s="24" t="s">
        <v>78</v>
      </c>
      <c r="L12" s="24" t="s">
        <v>78</v>
      </c>
      <c r="M12" s="23" t="s">
        <v>78</v>
      </c>
      <c r="N12" s="23" t="s">
        <v>78</v>
      </c>
      <c r="O12" s="24" t="s">
        <v>85</v>
      </c>
      <c r="P12" s="24" t="s">
        <v>78</v>
      </c>
      <c r="Q12" s="23" t="s">
        <v>78</v>
      </c>
      <c r="R12" s="24">
        <v>0</v>
      </c>
      <c r="S12" s="34">
        <v>634</v>
      </c>
    </row>
    <row r="13" spans="1:19" ht="15.75" thickBot="1">
      <c r="A13" s="31">
        <v>9</v>
      </c>
      <c r="B13" s="32" t="s">
        <v>89</v>
      </c>
      <c r="C13" s="22">
        <v>565</v>
      </c>
      <c r="D13" s="22">
        <v>164</v>
      </c>
      <c r="E13" s="22">
        <v>0</v>
      </c>
      <c r="F13" s="31">
        <v>0</v>
      </c>
      <c r="G13" s="35">
        <v>729</v>
      </c>
      <c r="H13" s="31">
        <v>-12</v>
      </c>
      <c r="I13" s="31" t="s">
        <v>78</v>
      </c>
      <c r="J13" s="31">
        <v>0</v>
      </c>
      <c r="K13" s="33">
        <v>0</v>
      </c>
      <c r="L13" s="33">
        <v>0</v>
      </c>
      <c r="M13" s="31">
        <v>0</v>
      </c>
      <c r="N13" s="31">
        <v>0</v>
      </c>
      <c r="O13" s="33">
        <v>0</v>
      </c>
      <c r="P13" s="33" t="s">
        <v>78</v>
      </c>
      <c r="Q13" s="31" t="s">
        <v>78</v>
      </c>
      <c r="R13" s="33">
        <v>0</v>
      </c>
      <c r="S13" s="34">
        <v>717</v>
      </c>
    </row>
    <row r="14" spans="1:19" ht="26.25" thickBot="1">
      <c r="A14" s="31">
        <v>10</v>
      </c>
      <c r="B14" s="32" t="s">
        <v>90</v>
      </c>
      <c r="C14" s="22">
        <v>260</v>
      </c>
      <c r="D14" s="22">
        <v>404</v>
      </c>
      <c r="E14" s="22">
        <v>63</v>
      </c>
      <c r="F14" s="31">
        <v>2</v>
      </c>
      <c r="G14" s="35">
        <v>725</v>
      </c>
      <c r="H14" s="31">
        <v>-10</v>
      </c>
      <c r="I14" s="31" t="s">
        <v>78</v>
      </c>
      <c r="J14" s="31">
        <v>0</v>
      </c>
      <c r="K14" s="33" t="s">
        <v>78</v>
      </c>
      <c r="L14" s="33">
        <v>0</v>
      </c>
      <c r="M14" s="31">
        <v>0</v>
      </c>
      <c r="N14" s="31">
        <v>0</v>
      </c>
      <c r="O14" s="33">
        <v>0</v>
      </c>
      <c r="P14" s="33">
        <v>0</v>
      </c>
      <c r="Q14" s="31" t="s">
        <v>78</v>
      </c>
      <c r="R14" s="33">
        <v>0</v>
      </c>
      <c r="S14" s="34">
        <v>715</v>
      </c>
    </row>
    <row r="15" spans="1:19" ht="15.75" thickBot="1">
      <c r="A15" s="22">
        <v>11</v>
      </c>
      <c r="B15" s="30" t="s">
        <v>91</v>
      </c>
      <c r="C15" s="22">
        <v>140</v>
      </c>
      <c r="D15" s="22">
        <v>336</v>
      </c>
      <c r="E15" s="22">
        <v>93</v>
      </c>
      <c r="F15" s="22">
        <v>0</v>
      </c>
      <c r="G15" s="35">
        <v>569</v>
      </c>
      <c r="H15" s="22">
        <v>-126</v>
      </c>
      <c r="I15" s="22">
        <v>0</v>
      </c>
      <c r="J15" s="22">
        <v>0</v>
      </c>
      <c r="K15" s="24">
        <v>0</v>
      </c>
      <c r="L15" s="24">
        <v>0</v>
      </c>
      <c r="M15" s="23">
        <v>0</v>
      </c>
      <c r="N15" s="23">
        <v>0</v>
      </c>
      <c r="O15" s="24">
        <v>0</v>
      </c>
      <c r="P15" s="24">
        <v>0</v>
      </c>
      <c r="Q15" s="23" t="s">
        <v>78</v>
      </c>
      <c r="R15" s="24">
        <v>0</v>
      </c>
      <c r="S15" s="34">
        <v>443</v>
      </c>
    </row>
    <row r="16" spans="1:19" ht="26.25" thickBot="1">
      <c r="A16" s="31">
        <v>12</v>
      </c>
      <c r="B16" s="32" t="s">
        <v>92</v>
      </c>
      <c r="C16" s="22">
        <v>150</v>
      </c>
      <c r="D16" s="22">
        <v>400</v>
      </c>
      <c r="E16" s="22">
        <v>96</v>
      </c>
      <c r="F16" s="31">
        <v>-4</v>
      </c>
      <c r="G16" s="35">
        <v>638</v>
      </c>
      <c r="H16" s="31">
        <v>-16</v>
      </c>
      <c r="I16" s="31">
        <v>0</v>
      </c>
      <c r="J16" s="31">
        <v>0</v>
      </c>
      <c r="K16" s="33">
        <v>0</v>
      </c>
      <c r="L16" s="33">
        <v>0</v>
      </c>
      <c r="M16" s="31">
        <v>0</v>
      </c>
      <c r="N16" s="31">
        <v>0</v>
      </c>
      <c r="O16" s="33">
        <v>0</v>
      </c>
      <c r="P16" s="33">
        <v>0</v>
      </c>
      <c r="Q16" s="31" t="s">
        <v>78</v>
      </c>
      <c r="R16" s="33">
        <v>0</v>
      </c>
      <c r="S16" s="34">
        <v>622</v>
      </c>
    </row>
    <row r="17" spans="1:19" ht="26.25" thickBot="1">
      <c r="A17" s="22">
        <v>13</v>
      </c>
      <c r="B17" s="30" t="s">
        <v>93</v>
      </c>
      <c r="C17" s="22">
        <v>130</v>
      </c>
      <c r="D17" s="22">
        <v>316</v>
      </c>
      <c r="E17" s="22">
        <v>48</v>
      </c>
      <c r="F17" s="22">
        <v>0</v>
      </c>
      <c r="G17" s="35">
        <v>494</v>
      </c>
      <c r="H17" s="22">
        <v>-70</v>
      </c>
      <c r="I17" s="22">
        <v>0</v>
      </c>
      <c r="J17" s="22">
        <v>0</v>
      </c>
      <c r="K17" s="24">
        <v>0</v>
      </c>
      <c r="L17" s="24">
        <v>0</v>
      </c>
      <c r="M17" s="23">
        <v>0</v>
      </c>
      <c r="N17" s="23">
        <v>0</v>
      </c>
      <c r="O17" s="24">
        <v>0</v>
      </c>
      <c r="P17" s="24">
        <v>0</v>
      </c>
      <c r="Q17" s="23" t="s">
        <v>78</v>
      </c>
      <c r="R17" s="24">
        <v>0</v>
      </c>
      <c r="S17" s="34">
        <v>424</v>
      </c>
    </row>
    <row r="18" spans="1:19" ht="15.75" thickBot="1">
      <c r="A18" s="22">
        <v>14</v>
      </c>
      <c r="B18" s="30" t="s">
        <v>94</v>
      </c>
      <c r="C18" s="22">
        <v>300</v>
      </c>
      <c r="D18" s="22">
        <v>360</v>
      </c>
      <c r="E18" s="22">
        <v>57</v>
      </c>
      <c r="F18" s="22">
        <v>-2</v>
      </c>
      <c r="G18" s="35">
        <v>713</v>
      </c>
      <c r="H18" s="22">
        <v>-26</v>
      </c>
      <c r="I18" s="22">
        <v>0</v>
      </c>
      <c r="J18" s="22">
        <v>0</v>
      </c>
      <c r="K18" s="24">
        <v>0</v>
      </c>
      <c r="L18" s="24">
        <v>0</v>
      </c>
      <c r="M18" s="23">
        <v>0</v>
      </c>
      <c r="N18" s="23">
        <v>0</v>
      </c>
      <c r="O18" s="24">
        <v>0</v>
      </c>
      <c r="P18" s="24">
        <v>0</v>
      </c>
      <c r="Q18" s="23" t="s">
        <v>78</v>
      </c>
      <c r="R18" s="24">
        <v>0</v>
      </c>
      <c r="S18" s="34">
        <v>687</v>
      </c>
    </row>
    <row r="19" spans="1:19" ht="15.75" thickBot="1">
      <c r="A19" s="22">
        <v>15</v>
      </c>
      <c r="B19" s="30" t="s">
        <v>95</v>
      </c>
      <c r="C19" s="22">
        <v>515</v>
      </c>
      <c r="D19" s="22">
        <v>228</v>
      </c>
      <c r="E19" s="22">
        <v>12</v>
      </c>
      <c r="F19" s="22">
        <v>-4</v>
      </c>
      <c r="G19" s="35">
        <v>747</v>
      </c>
      <c r="H19" s="22">
        <v>-18</v>
      </c>
      <c r="I19" s="22">
        <v>0</v>
      </c>
      <c r="J19" s="22">
        <v>0</v>
      </c>
      <c r="K19" s="24">
        <v>0</v>
      </c>
      <c r="L19" s="24">
        <v>0</v>
      </c>
      <c r="M19" s="23">
        <v>0</v>
      </c>
      <c r="N19" s="23">
        <v>0</v>
      </c>
      <c r="O19" s="24">
        <v>0</v>
      </c>
      <c r="P19" s="24">
        <v>0</v>
      </c>
      <c r="Q19" s="23" t="s">
        <v>78</v>
      </c>
      <c r="R19" s="24">
        <v>0</v>
      </c>
      <c r="S19" s="34">
        <v>729</v>
      </c>
    </row>
    <row r="20" spans="1:19" ht="26.25" thickBot="1">
      <c r="A20" s="22">
        <v>16</v>
      </c>
      <c r="B20" s="30" t="s">
        <v>96</v>
      </c>
      <c r="C20" s="22">
        <v>185</v>
      </c>
      <c r="D20" s="22">
        <v>364</v>
      </c>
      <c r="E20" s="22">
        <v>99</v>
      </c>
      <c r="F20" s="22"/>
      <c r="G20" s="35">
        <v>648</v>
      </c>
      <c r="H20" s="22">
        <v>-24</v>
      </c>
      <c r="I20" s="22">
        <v>0</v>
      </c>
      <c r="J20" s="22">
        <v>0</v>
      </c>
      <c r="K20" s="24">
        <v>20</v>
      </c>
      <c r="L20" s="24">
        <v>0</v>
      </c>
      <c r="M20" s="23">
        <v>0</v>
      </c>
      <c r="N20" s="23">
        <v>0</v>
      </c>
      <c r="O20" s="24">
        <v>0</v>
      </c>
      <c r="P20" s="24">
        <v>0</v>
      </c>
      <c r="Q20" s="23" t="s">
        <v>78</v>
      </c>
      <c r="R20" s="24">
        <v>0</v>
      </c>
      <c r="S20" s="34">
        <v>644</v>
      </c>
    </row>
    <row r="21" spans="1:19" ht="15.75" thickBot="1">
      <c r="A21" s="22">
        <v>17</v>
      </c>
      <c r="B21" s="30" t="s">
        <v>97</v>
      </c>
      <c r="C21" s="22">
        <v>210</v>
      </c>
      <c r="D21" s="22">
        <v>316</v>
      </c>
      <c r="E21" s="22">
        <v>84</v>
      </c>
      <c r="F21" s="22">
        <v>-2</v>
      </c>
      <c r="G21" s="35">
        <v>606</v>
      </c>
      <c r="H21" s="22">
        <v>-4</v>
      </c>
      <c r="I21" s="22">
        <v>0</v>
      </c>
      <c r="J21" s="22">
        <v>0</v>
      </c>
      <c r="K21" s="24">
        <v>0</v>
      </c>
      <c r="L21" s="24">
        <v>0</v>
      </c>
      <c r="M21" s="23">
        <v>0</v>
      </c>
      <c r="N21" s="23">
        <v>0</v>
      </c>
      <c r="O21" s="24">
        <v>0</v>
      </c>
      <c r="P21" s="24">
        <v>0</v>
      </c>
      <c r="Q21" s="23">
        <v>0</v>
      </c>
      <c r="R21" s="24">
        <v>0</v>
      </c>
      <c r="S21" s="34">
        <v>602</v>
      </c>
    </row>
    <row r="22" spans="1:19" ht="26.25" thickBot="1">
      <c r="A22" s="22">
        <v>18</v>
      </c>
      <c r="B22" s="30" t="s">
        <v>98</v>
      </c>
      <c r="C22" s="22">
        <v>370</v>
      </c>
      <c r="D22" s="22">
        <v>300</v>
      </c>
      <c r="E22" s="22">
        <v>54</v>
      </c>
      <c r="F22" s="22">
        <v>-2</v>
      </c>
      <c r="G22" s="35">
        <v>720</v>
      </c>
      <c r="H22" s="22">
        <v>-34</v>
      </c>
      <c r="I22" s="22">
        <v>0</v>
      </c>
      <c r="J22" s="22">
        <v>0</v>
      </c>
      <c r="K22" s="24">
        <v>0</v>
      </c>
      <c r="L22" s="24">
        <v>0</v>
      </c>
      <c r="M22" s="23">
        <v>0</v>
      </c>
      <c r="N22" s="23">
        <v>0</v>
      </c>
      <c r="O22" s="24">
        <v>0</v>
      </c>
      <c r="P22" s="24" t="s">
        <v>78</v>
      </c>
      <c r="Q22" s="23" t="s">
        <v>85</v>
      </c>
      <c r="R22" s="24">
        <v>0</v>
      </c>
      <c r="S22" s="34">
        <v>686</v>
      </c>
    </row>
    <row r="23" spans="1:19" ht="15.75" thickBot="1">
      <c r="A23" s="22">
        <v>19</v>
      </c>
      <c r="B23" s="30"/>
      <c r="C23" s="22" t="s">
        <v>78</v>
      </c>
      <c r="D23" s="22" t="s">
        <v>78</v>
      </c>
      <c r="E23" s="22">
        <v>0</v>
      </c>
      <c r="F23" s="22">
        <v>0</v>
      </c>
      <c r="G23" s="35" t="e">
        <v>#VALUE!</v>
      </c>
      <c r="H23" s="22">
        <v>0</v>
      </c>
      <c r="I23" s="22">
        <v>0</v>
      </c>
      <c r="J23" s="22">
        <v>0</v>
      </c>
      <c r="K23" s="24">
        <v>0</v>
      </c>
      <c r="L23" s="24">
        <v>0</v>
      </c>
      <c r="M23" s="23">
        <v>0</v>
      </c>
      <c r="N23" s="23">
        <v>0</v>
      </c>
      <c r="O23" s="24">
        <v>0</v>
      </c>
      <c r="P23" s="24">
        <v>0</v>
      </c>
      <c r="Q23" s="23" t="s">
        <v>78</v>
      </c>
      <c r="R23" s="24">
        <v>0</v>
      </c>
      <c r="S23" s="34" t="e">
        <v>#VALUE!</v>
      </c>
    </row>
    <row r="24" spans="1:19" ht="15.75" thickBot="1">
      <c r="A24" s="22">
        <v>20</v>
      </c>
      <c r="B24" s="30"/>
      <c r="C24" s="22" t="s">
        <v>78</v>
      </c>
      <c r="D24" s="22" t="s">
        <v>78</v>
      </c>
      <c r="E24" s="22">
        <v>0</v>
      </c>
      <c r="F24" s="22">
        <v>0</v>
      </c>
      <c r="G24" s="35" t="e">
        <v>#VALUE!</v>
      </c>
      <c r="H24" s="22">
        <v>0</v>
      </c>
      <c r="I24" s="22">
        <v>0</v>
      </c>
      <c r="J24" s="22">
        <v>0</v>
      </c>
      <c r="K24" s="24">
        <v>0</v>
      </c>
      <c r="L24" s="24">
        <v>0</v>
      </c>
      <c r="M24" s="23">
        <v>0</v>
      </c>
      <c r="N24" s="23">
        <v>0</v>
      </c>
      <c r="O24" s="24">
        <v>0</v>
      </c>
      <c r="P24" s="24">
        <v>0</v>
      </c>
      <c r="Q24" s="23" t="s">
        <v>78</v>
      </c>
      <c r="R24" s="24">
        <v>0</v>
      </c>
      <c r="S24" s="34" t="e">
        <v>#VALUE!</v>
      </c>
    </row>
    <row r="25" spans="1:19" ht="15.75" thickBot="1">
      <c r="A25" s="22">
        <v>21</v>
      </c>
      <c r="B25" s="30"/>
      <c r="C25" s="25" t="s">
        <v>85</v>
      </c>
      <c r="D25" s="25" t="s">
        <v>78</v>
      </c>
      <c r="E25" s="22" t="s">
        <v>78</v>
      </c>
      <c r="F25" s="22">
        <v>0</v>
      </c>
      <c r="G25" s="35" t="e">
        <v>#VALUE!</v>
      </c>
      <c r="H25" s="22">
        <v>0</v>
      </c>
      <c r="I25" s="22">
        <v>0</v>
      </c>
      <c r="J25" s="22">
        <v>0</v>
      </c>
      <c r="K25" s="24">
        <v>0</v>
      </c>
      <c r="L25" s="24">
        <v>0</v>
      </c>
      <c r="M25" s="23">
        <v>0</v>
      </c>
      <c r="N25" s="23">
        <v>0</v>
      </c>
      <c r="O25" s="24">
        <v>0</v>
      </c>
      <c r="P25" s="24" t="s">
        <v>78</v>
      </c>
      <c r="Q25" s="23">
        <v>0</v>
      </c>
      <c r="R25" s="24">
        <v>0</v>
      </c>
      <c r="S25" s="34" t="e">
        <v>#VALUE!</v>
      </c>
    </row>
    <row r="26" spans="1:19" ht="15.75" thickBot="1">
      <c r="A26" s="22">
        <v>22</v>
      </c>
      <c r="B26" s="30"/>
      <c r="C26" s="25" t="s">
        <v>78</v>
      </c>
      <c r="D26" s="25" t="s">
        <v>78</v>
      </c>
      <c r="E26" s="22" t="s">
        <v>99</v>
      </c>
      <c r="F26" s="22">
        <v>0</v>
      </c>
      <c r="G26" s="35" t="e">
        <v>#VALUE!</v>
      </c>
      <c r="H26" s="22">
        <v>0</v>
      </c>
      <c r="I26" s="22">
        <v>0</v>
      </c>
      <c r="J26" s="22">
        <v>0</v>
      </c>
      <c r="K26" s="24">
        <v>0</v>
      </c>
      <c r="L26" s="24">
        <v>0</v>
      </c>
      <c r="M26" s="23">
        <v>0</v>
      </c>
      <c r="N26" s="23">
        <v>0</v>
      </c>
      <c r="O26" s="24">
        <v>0</v>
      </c>
      <c r="P26" s="24" t="s">
        <v>78</v>
      </c>
      <c r="Q26" s="23">
        <v>0</v>
      </c>
      <c r="R26" s="24">
        <v>0</v>
      </c>
      <c r="S26" s="34" t="e">
        <v>#VALUE!</v>
      </c>
    </row>
    <row r="27" spans="1:19" ht="15.75" thickBot="1">
      <c r="A27" s="22">
        <v>23</v>
      </c>
      <c r="B27" s="30"/>
      <c r="C27" s="25" t="s">
        <v>78</v>
      </c>
      <c r="D27" s="25" t="s">
        <v>78</v>
      </c>
      <c r="E27" s="22" t="s">
        <v>78</v>
      </c>
      <c r="F27" s="22" t="s">
        <v>85</v>
      </c>
      <c r="G27" s="35" t="e">
        <v>#VALUE!</v>
      </c>
      <c r="H27" s="22">
        <v>0</v>
      </c>
      <c r="I27" s="22">
        <v>0</v>
      </c>
      <c r="J27" s="22">
        <v>0</v>
      </c>
      <c r="K27" s="24">
        <v>0</v>
      </c>
      <c r="L27" s="24">
        <v>0</v>
      </c>
      <c r="M27" s="23">
        <v>0</v>
      </c>
      <c r="N27" s="23">
        <v>0</v>
      </c>
      <c r="O27" s="24">
        <v>0</v>
      </c>
      <c r="P27" s="24" t="s">
        <v>78</v>
      </c>
      <c r="Q27" s="23">
        <v>0</v>
      </c>
      <c r="R27" s="24">
        <v>0</v>
      </c>
      <c r="S27" s="34" t="e">
        <v>#VALUE!</v>
      </c>
    </row>
    <row r="28" spans="1:19" ht="15.75" thickBot="1">
      <c r="A28" s="22">
        <v>24</v>
      </c>
      <c r="B28" s="30"/>
      <c r="C28" s="25" t="s">
        <v>78</v>
      </c>
      <c r="D28" s="25" t="s">
        <v>78</v>
      </c>
      <c r="E28" s="22" t="s">
        <v>78</v>
      </c>
      <c r="F28" s="22" t="s">
        <v>78</v>
      </c>
      <c r="G28" s="35" t="e">
        <v>#VALUE!</v>
      </c>
      <c r="H28" s="22">
        <v>0</v>
      </c>
      <c r="I28" s="22">
        <v>0</v>
      </c>
      <c r="J28" s="22">
        <v>0</v>
      </c>
      <c r="K28" s="24">
        <v>0</v>
      </c>
      <c r="L28" s="24">
        <v>0</v>
      </c>
      <c r="M28" s="23">
        <v>0</v>
      </c>
      <c r="N28" s="23">
        <v>0</v>
      </c>
      <c r="O28" s="24">
        <v>0</v>
      </c>
      <c r="P28" s="24" t="s">
        <v>78</v>
      </c>
      <c r="Q28" s="23">
        <v>0</v>
      </c>
      <c r="R28" s="24">
        <v>0</v>
      </c>
      <c r="S28" s="34" t="e">
        <v>#VALUE!</v>
      </c>
    </row>
    <row r="29" spans="1:19" ht="15.75" thickBot="1">
      <c r="A29" s="22">
        <v>25</v>
      </c>
      <c r="B29" s="30"/>
      <c r="C29" s="25" t="s">
        <v>78</v>
      </c>
      <c r="D29" s="25" t="s">
        <v>78</v>
      </c>
      <c r="E29" s="22" t="s">
        <v>78</v>
      </c>
      <c r="F29" s="22">
        <v>0</v>
      </c>
      <c r="G29" s="35" t="e">
        <v>#VALUE!</v>
      </c>
      <c r="H29" s="22">
        <v>0</v>
      </c>
      <c r="I29" s="22">
        <v>0</v>
      </c>
      <c r="J29" s="22">
        <v>0</v>
      </c>
      <c r="K29" s="24">
        <v>0</v>
      </c>
      <c r="L29" s="24">
        <v>0</v>
      </c>
      <c r="M29" s="23">
        <v>0</v>
      </c>
      <c r="N29" s="23">
        <v>0</v>
      </c>
      <c r="O29" s="24">
        <v>0</v>
      </c>
      <c r="P29" s="24" t="s">
        <v>78</v>
      </c>
      <c r="Q29" s="23">
        <v>0</v>
      </c>
      <c r="R29" s="24">
        <v>0</v>
      </c>
      <c r="S29" s="34" t="e">
        <v>#VALUE!</v>
      </c>
    </row>
    <row r="30" spans="1:19" ht="15.75" thickBot="1">
      <c r="A30" s="22">
        <v>26</v>
      </c>
      <c r="B30" s="30"/>
      <c r="C30" s="25" t="s">
        <v>78</v>
      </c>
      <c r="D30" s="25" t="s">
        <v>78</v>
      </c>
      <c r="E30" s="22" t="s">
        <v>78</v>
      </c>
      <c r="F30" s="22">
        <v>0</v>
      </c>
      <c r="G30" s="35" t="e">
        <v>#VALUE!</v>
      </c>
      <c r="H30" s="22">
        <v>0</v>
      </c>
      <c r="I30" s="22">
        <v>0</v>
      </c>
      <c r="J30" s="22">
        <v>0</v>
      </c>
      <c r="K30" s="24">
        <v>0</v>
      </c>
      <c r="L30" s="24">
        <v>0</v>
      </c>
      <c r="M30" s="23">
        <v>0</v>
      </c>
      <c r="N30" s="23">
        <v>0</v>
      </c>
      <c r="O30" s="24">
        <v>0</v>
      </c>
      <c r="P30" s="24" t="s">
        <v>78</v>
      </c>
      <c r="Q30" s="23">
        <v>0</v>
      </c>
      <c r="R30" s="24">
        <v>0</v>
      </c>
      <c r="S30" s="34" t="e">
        <v>#VALUE!</v>
      </c>
    </row>
    <row r="31" spans="1:19" ht="15.75" thickBot="1">
      <c r="A31" s="22">
        <v>27</v>
      </c>
      <c r="B31" s="30"/>
      <c r="C31" s="25" t="s">
        <v>78</v>
      </c>
      <c r="D31" s="25" t="s">
        <v>78</v>
      </c>
      <c r="E31" s="22" t="s">
        <v>85</v>
      </c>
      <c r="F31" s="22">
        <v>0</v>
      </c>
      <c r="G31" s="35" t="e">
        <v>#VALUE!</v>
      </c>
      <c r="H31" s="22">
        <v>0</v>
      </c>
      <c r="I31" s="22">
        <v>0</v>
      </c>
      <c r="J31" s="22">
        <v>0</v>
      </c>
      <c r="K31" s="24">
        <v>0</v>
      </c>
      <c r="L31" s="24">
        <v>0</v>
      </c>
      <c r="M31" s="23">
        <v>0</v>
      </c>
      <c r="N31" s="23">
        <v>0</v>
      </c>
      <c r="O31" s="24">
        <v>0</v>
      </c>
      <c r="P31" s="24" t="s">
        <v>78</v>
      </c>
      <c r="Q31" s="23">
        <v>0</v>
      </c>
      <c r="R31" s="24">
        <v>0</v>
      </c>
      <c r="S31" s="34" t="e">
        <v>#VALUE!</v>
      </c>
    </row>
    <row r="32" spans="1:19" ht="15.75" thickBot="1">
      <c r="A32" s="22">
        <v>28</v>
      </c>
      <c r="B32" s="30"/>
      <c r="C32" s="25" t="s">
        <v>78</v>
      </c>
      <c r="D32" s="25" t="s">
        <v>78</v>
      </c>
      <c r="E32" s="22" t="s">
        <v>85</v>
      </c>
      <c r="F32" s="22">
        <v>0</v>
      </c>
      <c r="G32" s="35" t="e">
        <v>#VALUE!</v>
      </c>
      <c r="H32" s="22">
        <v>0</v>
      </c>
      <c r="I32" s="22">
        <v>0</v>
      </c>
      <c r="J32" s="22">
        <v>0</v>
      </c>
      <c r="K32" s="24">
        <v>0</v>
      </c>
      <c r="L32" s="24">
        <v>0</v>
      </c>
      <c r="M32" s="23">
        <v>0</v>
      </c>
      <c r="N32" s="23">
        <v>0</v>
      </c>
      <c r="O32" s="24">
        <v>0</v>
      </c>
      <c r="P32" s="24" t="s">
        <v>78</v>
      </c>
      <c r="Q32" s="23">
        <v>0</v>
      </c>
      <c r="R32" s="24">
        <v>0</v>
      </c>
      <c r="S32" s="34" t="e">
        <v>#VALUE!</v>
      </c>
    </row>
    <row r="33" spans="1:19" ht="15.75" thickBot="1">
      <c r="A33" s="22">
        <v>29</v>
      </c>
      <c r="B33" s="30"/>
      <c r="C33" s="25" t="s">
        <v>78</v>
      </c>
      <c r="D33" s="25" t="s">
        <v>78</v>
      </c>
      <c r="E33" s="22" t="s">
        <v>78</v>
      </c>
      <c r="F33" s="22">
        <v>0</v>
      </c>
      <c r="G33" s="35" t="e">
        <v>#VALUE!</v>
      </c>
      <c r="H33" s="22">
        <v>0</v>
      </c>
      <c r="I33" s="22">
        <v>0</v>
      </c>
      <c r="J33" s="22">
        <v>0</v>
      </c>
      <c r="K33" s="24">
        <v>0</v>
      </c>
      <c r="L33" s="24">
        <v>0</v>
      </c>
      <c r="M33" s="23">
        <v>0</v>
      </c>
      <c r="N33" s="23">
        <v>0</v>
      </c>
      <c r="O33" s="24">
        <v>0</v>
      </c>
      <c r="P33" s="24" t="s">
        <v>78</v>
      </c>
      <c r="Q33" s="23">
        <v>0</v>
      </c>
      <c r="R33" s="24">
        <v>0</v>
      </c>
      <c r="S33" s="34" t="e">
        <v>#VALUE!</v>
      </c>
    </row>
    <row r="34" spans="1:19" ht="15.75" thickBot="1">
      <c r="A34" s="22">
        <v>30</v>
      </c>
      <c r="B34" s="30"/>
      <c r="C34" s="25" t="s">
        <v>78</v>
      </c>
      <c r="D34" s="25" t="s">
        <v>78</v>
      </c>
      <c r="E34" s="22" t="s">
        <v>78</v>
      </c>
      <c r="F34" s="22">
        <v>0</v>
      </c>
      <c r="G34" s="35" t="e">
        <v>#VALUE!</v>
      </c>
      <c r="H34" s="22">
        <v>0</v>
      </c>
      <c r="I34" s="22">
        <v>0</v>
      </c>
      <c r="J34" s="22">
        <v>0</v>
      </c>
      <c r="K34" s="24">
        <v>0</v>
      </c>
      <c r="L34" s="24">
        <v>0</v>
      </c>
      <c r="M34" s="23">
        <v>0</v>
      </c>
      <c r="N34" s="23">
        <v>0</v>
      </c>
      <c r="O34" s="24">
        <v>0</v>
      </c>
      <c r="P34" s="24" t="s">
        <v>78</v>
      </c>
      <c r="Q34" s="23">
        <v>0</v>
      </c>
      <c r="R34" s="24">
        <v>0</v>
      </c>
      <c r="S34" s="34" t="e">
        <v>#VALUE!</v>
      </c>
    </row>
  </sheetData>
  <mergeCells count="19">
    <mergeCell ref="O3:O4"/>
    <mergeCell ref="D3:D4"/>
    <mergeCell ref="F3:F4"/>
    <mergeCell ref="N3:N4"/>
    <mergeCell ref="L3:L4"/>
    <mergeCell ref="G3:G4"/>
    <mergeCell ref="A1:S1"/>
    <mergeCell ref="S3:S4"/>
    <mergeCell ref="C3:C4"/>
    <mergeCell ref="E3:E4"/>
    <mergeCell ref="H3:H4"/>
    <mergeCell ref="I3:I4"/>
    <mergeCell ref="J3:J4"/>
    <mergeCell ref="K3:K4"/>
    <mergeCell ref="P3:P4"/>
    <mergeCell ref="R3:R4"/>
    <mergeCell ref="A3:A4"/>
    <mergeCell ref="B3:B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sqref="A1:R32"/>
    </sheetView>
  </sheetViews>
  <sheetFormatPr defaultRowHeight="15"/>
  <cols>
    <col min="2" max="2" width="18.28515625" customWidth="1"/>
  </cols>
  <sheetData>
    <row r="1" spans="1:18">
      <c r="A1" s="112" t="s">
        <v>100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>
      <c r="A2" s="37"/>
      <c r="B2" s="37"/>
      <c r="C2" s="37"/>
      <c r="D2" s="37"/>
      <c r="E2" s="37"/>
      <c r="F2" s="37"/>
      <c r="G2" s="38"/>
      <c r="H2" s="38"/>
      <c r="I2" s="38"/>
      <c r="J2" s="38"/>
      <c r="K2" s="38"/>
      <c r="L2" s="38"/>
      <c r="M2" s="38"/>
      <c r="N2" s="38"/>
      <c r="O2" s="39" t="s">
        <v>33</v>
      </c>
      <c r="P2" s="39"/>
      <c r="Q2" s="39"/>
      <c r="R2" s="39">
        <v>18879</v>
      </c>
    </row>
    <row r="3" spans="1:18" ht="76.5">
      <c r="A3" s="114" t="s">
        <v>0</v>
      </c>
      <c r="B3" s="11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34</v>
      </c>
      <c r="H3" s="108" t="s">
        <v>35</v>
      </c>
      <c r="I3" s="108" t="s">
        <v>36</v>
      </c>
      <c r="J3" s="108" t="s">
        <v>37</v>
      </c>
      <c r="K3" s="108" t="s">
        <v>38</v>
      </c>
      <c r="L3" s="108" t="s">
        <v>39</v>
      </c>
      <c r="M3" s="108" t="s">
        <v>40</v>
      </c>
      <c r="N3" s="108" t="s">
        <v>41</v>
      </c>
      <c r="O3" s="108" t="s">
        <v>42</v>
      </c>
      <c r="P3" s="45" t="s">
        <v>43</v>
      </c>
      <c r="Q3" s="108" t="s">
        <v>44</v>
      </c>
      <c r="R3" s="116" t="s">
        <v>45</v>
      </c>
    </row>
    <row r="4" spans="1:18">
      <c r="A4" s="114"/>
      <c r="B4" s="114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46"/>
      <c r="Q4" s="109"/>
      <c r="R4" s="116"/>
    </row>
    <row r="5" spans="1:18">
      <c r="A5" s="40">
        <v>1</v>
      </c>
      <c r="B5" s="47" t="s">
        <v>101</v>
      </c>
      <c r="C5" s="43">
        <v>370</v>
      </c>
      <c r="D5" s="43">
        <v>328</v>
      </c>
      <c r="E5" s="43">
        <v>21</v>
      </c>
      <c r="F5" s="43">
        <v>-4</v>
      </c>
      <c r="G5" s="43">
        <v>-30</v>
      </c>
      <c r="H5" s="40">
        <v>0</v>
      </c>
      <c r="I5" s="40">
        <v>0</v>
      </c>
      <c r="J5" s="41">
        <v>0</v>
      </c>
      <c r="K5" s="41">
        <v>0</v>
      </c>
      <c r="L5" s="41">
        <v>0</v>
      </c>
      <c r="M5" s="42">
        <v>0</v>
      </c>
      <c r="N5" s="41">
        <v>5</v>
      </c>
      <c r="O5" s="41">
        <v>0</v>
      </c>
      <c r="P5" s="41">
        <v>0</v>
      </c>
      <c r="Q5" s="41">
        <v>0</v>
      </c>
      <c r="R5" s="42">
        <v>685</v>
      </c>
    </row>
    <row r="6" spans="1:18">
      <c r="A6" s="40">
        <v>2</v>
      </c>
      <c r="B6" s="48" t="s">
        <v>102</v>
      </c>
      <c r="C6" s="43">
        <v>500</v>
      </c>
      <c r="D6" s="43">
        <v>248</v>
      </c>
      <c r="E6" s="43">
        <v>6</v>
      </c>
      <c r="F6" s="43">
        <v>-2</v>
      </c>
      <c r="G6" s="43">
        <v>0</v>
      </c>
      <c r="H6" s="40">
        <v>0</v>
      </c>
      <c r="I6" s="40">
        <v>0</v>
      </c>
      <c r="J6" s="42">
        <v>0</v>
      </c>
      <c r="K6" s="42">
        <v>0</v>
      </c>
      <c r="L6" s="42">
        <v>5</v>
      </c>
      <c r="M6" s="42">
        <v>0</v>
      </c>
      <c r="N6" s="42">
        <v>5</v>
      </c>
      <c r="O6" s="42">
        <v>0</v>
      </c>
      <c r="P6" s="42">
        <v>0</v>
      </c>
      <c r="Q6" s="42">
        <v>0</v>
      </c>
      <c r="R6" s="42">
        <v>757</v>
      </c>
    </row>
    <row r="7" spans="1:18">
      <c r="A7" s="40">
        <v>3</v>
      </c>
      <c r="B7" s="40" t="s">
        <v>103</v>
      </c>
      <c r="C7" s="43">
        <v>355</v>
      </c>
      <c r="D7" s="43">
        <v>184</v>
      </c>
      <c r="E7" s="43">
        <v>3</v>
      </c>
      <c r="F7" s="43">
        <v>0</v>
      </c>
      <c r="G7" s="43">
        <v>-20</v>
      </c>
      <c r="H7" s="40">
        <v>0</v>
      </c>
      <c r="I7" s="40">
        <v>0</v>
      </c>
      <c r="J7" s="42">
        <v>0</v>
      </c>
      <c r="K7" s="42">
        <v>0</v>
      </c>
      <c r="L7" s="42">
        <v>0</v>
      </c>
      <c r="M7" s="42">
        <v>0</v>
      </c>
      <c r="N7" s="42">
        <v>5</v>
      </c>
      <c r="O7" s="42">
        <v>0</v>
      </c>
      <c r="P7" s="42">
        <v>0</v>
      </c>
      <c r="Q7" s="42">
        <v>0</v>
      </c>
      <c r="R7" s="42">
        <v>522</v>
      </c>
    </row>
    <row r="8" spans="1:18">
      <c r="A8" s="40">
        <v>4</v>
      </c>
      <c r="B8" s="47" t="s">
        <v>104</v>
      </c>
      <c r="C8" s="43">
        <v>655</v>
      </c>
      <c r="D8" s="43">
        <v>48</v>
      </c>
      <c r="E8" s="43">
        <v>0</v>
      </c>
      <c r="F8" s="43">
        <v>-2</v>
      </c>
      <c r="G8" s="43">
        <v>-10</v>
      </c>
      <c r="H8" s="40">
        <v>0</v>
      </c>
      <c r="I8" s="40">
        <v>0</v>
      </c>
      <c r="J8" s="42">
        <v>0</v>
      </c>
      <c r="K8" s="42">
        <v>0</v>
      </c>
      <c r="L8" s="42">
        <v>5</v>
      </c>
      <c r="M8" s="42">
        <v>0</v>
      </c>
      <c r="N8" s="42">
        <v>5</v>
      </c>
      <c r="O8" s="42">
        <v>0</v>
      </c>
      <c r="P8" s="42">
        <v>0</v>
      </c>
      <c r="Q8" s="42">
        <v>0</v>
      </c>
      <c r="R8" s="42">
        <v>696</v>
      </c>
    </row>
    <row r="9" spans="1:18">
      <c r="A9" s="40">
        <v>5</v>
      </c>
      <c r="B9" s="47" t="s">
        <v>105</v>
      </c>
      <c r="C9" s="43">
        <v>135</v>
      </c>
      <c r="D9" s="43">
        <v>348</v>
      </c>
      <c r="E9" s="43">
        <v>96</v>
      </c>
      <c r="F9" s="43">
        <v>-2</v>
      </c>
      <c r="G9" s="43">
        <v>-80</v>
      </c>
      <c r="H9" s="40">
        <v>0</v>
      </c>
      <c r="I9" s="40">
        <v>0</v>
      </c>
      <c r="J9" s="42">
        <v>0</v>
      </c>
      <c r="K9" s="42">
        <v>0</v>
      </c>
      <c r="L9" s="42">
        <v>0</v>
      </c>
      <c r="M9" s="42">
        <v>0</v>
      </c>
      <c r="N9" s="42">
        <v>5</v>
      </c>
      <c r="O9" s="42">
        <v>0</v>
      </c>
      <c r="P9" s="42">
        <v>0</v>
      </c>
      <c r="Q9" s="42">
        <v>0</v>
      </c>
      <c r="R9" s="42">
        <v>497</v>
      </c>
    </row>
    <row r="10" spans="1:18">
      <c r="A10" s="40">
        <v>6</v>
      </c>
      <c r="B10" s="47" t="s">
        <v>106</v>
      </c>
      <c r="C10" s="43">
        <v>320</v>
      </c>
      <c r="D10" s="43">
        <v>368</v>
      </c>
      <c r="E10" s="43">
        <v>39</v>
      </c>
      <c r="F10" s="43">
        <v>0</v>
      </c>
      <c r="G10" s="43">
        <v>0</v>
      </c>
      <c r="H10" s="40">
        <v>0</v>
      </c>
      <c r="I10" s="40">
        <v>0</v>
      </c>
      <c r="J10" s="42">
        <v>0</v>
      </c>
      <c r="K10" s="42">
        <v>0</v>
      </c>
      <c r="L10" s="42">
        <v>0</v>
      </c>
      <c r="M10" s="42">
        <v>0</v>
      </c>
      <c r="N10" s="42">
        <v>5</v>
      </c>
      <c r="O10" s="42">
        <v>0</v>
      </c>
      <c r="P10" s="42">
        <v>0</v>
      </c>
      <c r="Q10" s="42">
        <v>0</v>
      </c>
      <c r="R10" s="42">
        <v>727</v>
      </c>
    </row>
    <row r="11" spans="1:18">
      <c r="A11" s="40">
        <v>7</v>
      </c>
      <c r="B11" s="47" t="s">
        <v>107</v>
      </c>
      <c r="C11" s="43">
        <v>310</v>
      </c>
      <c r="D11" s="43">
        <v>308</v>
      </c>
      <c r="E11" s="43">
        <v>18</v>
      </c>
      <c r="F11" s="43">
        <v>0</v>
      </c>
      <c r="G11" s="43">
        <v>-50</v>
      </c>
      <c r="H11" s="40">
        <v>0</v>
      </c>
      <c r="I11" s="40">
        <v>0</v>
      </c>
      <c r="J11" s="42">
        <v>0</v>
      </c>
      <c r="K11" s="42">
        <v>0</v>
      </c>
      <c r="L11" s="42">
        <v>0</v>
      </c>
      <c r="M11" s="42">
        <v>0</v>
      </c>
      <c r="N11" s="42">
        <v>5</v>
      </c>
      <c r="O11" s="42">
        <v>0</v>
      </c>
      <c r="P11" s="42">
        <v>0</v>
      </c>
      <c r="Q11" s="42">
        <v>0</v>
      </c>
      <c r="R11" s="42">
        <v>586</v>
      </c>
    </row>
    <row r="12" spans="1:18">
      <c r="A12" s="40">
        <v>8</v>
      </c>
      <c r="B12" s="47" t="s">
        <v>108</v>
      </c>
      <c r="C12" s="43">
        <v>120</v>
      </c>
      <c r="D12" s="43">
        <v>472</v>
      </c>
      <c r="E12" s="43">
        <v>48</v>
      </c>
      <c r="F12" s="43">
        <v>-4</v>
      </c>
      <c r="G12" s="43">
        <v>0</v>
      </c>
      <c r="H12" s="40">
        <v>0</v>
      </c>
      <c r="I12" s="40">
        <v>0</v>
      </c>
      <c r="J12" s="42">
        <v>0</v>
      </c>
      <c r="K12" s="42">
        <v>0</v>
      </c>
      <c r="L12" s="42">
        <v>0</v>
      </c>
      <c r="M12" s="42">
        <v>0</v>
      </c>
      <c r="N12" s="42">
        <v>-5</v>
      </c>
      <c r="O12" s="42">
        <v>0</v>
      </c>
      <c r="P12" s="42">
        <v>0</v>
      </c>
      <c r="Q12" s="42">
        <v>0</v>
      </c>
      <c r="R12" s="42">
        <v>636</v>
      </c>
    </row>
    <row r="13" spans="1:18">
      <c r="A13" s="40">
        <v>9</v>
      </c>
      <c r="B13" s="47" t="s">
        <v>109</v>
      </c>
      <c r="C13" s="43">
        <v>565</v>
      </c>
      <c r="D13" s="43">
        <v>164</v>
      </c>
      <c r="E13" s="43">
        <v>9</v>
      </c>
      <c r="F13" s="43">
        <v>-4</v>
      </c>
      <c r="G13" s="43">
        <v>-20</v>
      </c>
      <c r="H13" s="40">
        <v>0</v>
      </c>
      <c r="I13" s="40">
        <v>0</v>
      </c>
      <c r="J13" s="42">
        <v>0</v>
      </c>
      <c r="K13" s="42">
        <v>0</v>
      </c>
      <c r="L13" s="42">
        <v>0</v>
      </c>
      <c r="M13" s="42">
        <v>0</v>
      </c>
      <c r="N13" s="42">
        <v>5</v>
      </c>
      <c r="O13" s="42">
        <v>0</v>
      </c>
      <c r="P13" s="42">
        <v>0</v>
      </c>
      <c r="Q13" s="42">
        <v>0</v>
      </c>
      <c r="R13" s="42">
        <v>714</v>
      </c>
    </row>
    <row r="14" spans="1:18">
      <c r="A14" s="40">
        <v>10</v>
      </c>
      <c r="B14" s="47" t="s">
        <v>110</v>
      </c>
      <c r="C14" s="43">
        <v>390</v>
      </c>
      <c r="D14" s="43">
        <v>272</v>
      </c>
      <c r="E14" s="43">
        <v>9</v>
      </c>
      <c r="F14" s="49">
        <v>-2</v>
      </c>
      <c r="G14" s="49">
        <v>0</v>
      </c>
      <c r="H14" s="40">
        <v>0</v>
      </c>
      <c r="I14" s="40">
        <v>0</v>
      </c>
      <c r="J14" s="42">
        <v>0</v>
      </c>
      <c r="K14" s="42">
        <v>0</v>
      </c>
      <c r="L14" s="42">
        <v>0</v>
      </c>
      <c r="M14" s="42">
        <v>0</v>
      </c>
      <c r="N14" s="42">
        <v>5</v>
      </c>
      <c r="O14" s="42">
        <v>0</v>
      </c>
      <c r="P14" s="42">
        <v>0</v>
      </c>
      <c r="Q14" s="42">
        <v>0</v>
      </c>
      <c r="R14" s="42">
        <v>669</v>
      </c>
    </row>
    <row r="15" spans="1:18">
      <c r="A15" s="40">
        <v>11</v>
      </c>
      <c r="B15" s="47" t="s">
        <v>111</v>
      </c>
      <c r="C15" s="43">
        <v>550</v>
      </c>
      <c r="D15" s="43">
        <v>240</v>
      </c>
      <c r="E15" s="43">
        <v>3</v>
      </c>
      <c r="F15" s="49">
        <v>0</v>
      </c>
      <c r="G15" s="49">
        <v>-30</v>
      </c>
      <c r="H15" s="40">
        <v>0</v>
      </c>
      <c r="I15" s="40">
        <v>0</v>
      </c>
      <c r="J15" s="42">
        <v>0</v>
      </c>
      <c r="K15" s="42">
        <v>0</v>
      </c>
      <c r="L15" s="42">
        <v>0</v>
      </c>
      <c r="M15" s="42">
        <v>0</v>
      </c>
      <c r="N15" s="42">
        <v>5</v>
      </c>
      <c r="O15" s="42">
        <v>0</v>
      </c>
      <c r="P15" s="42">
        <v>0</v>
      </c>
      <c r="Q15" s="42">
        <v>0</v>
      </c>
      <c r="R15" s="42">
        <v>763</v>
      </c>
    </row>
    <row r="16" spans="1:18">
      <c r="A16" s="40">
        <v>12</v>
      </c>
      <c r="B16" s="47" t="s">
        <v>112</v>
      </c>
      <c r="C16" s="43">
        <v>290</v>
      </c>
      <c r="D16" s="43">
        <v>400</v>
      </c>
      <c r="E16" s="43">
        <v>48</v>
      </c>
      <c r="F16" s="43">
        <v>0</v>
      </c>
      <c r="G16" s="43">
        <v>0</v>
      </c>
      <c r="H16" s="40">
        <v>0</v>
      </c>
      <c r="I16" s="40">
        <v>0</v>
      </c>
      <c r="J16" s="42">
        <v>0</v>
      </c>
      <c r="K16" s="42">
        <v>0</v>
      </c>
      <c r="L16" s="42">
        <v>0</v>
      </c>
      <c r="M16" s="42">
        <v>0</v>
      </c>
      <c r="N16" s="42">
        <v>5</v>
      </c>
      <c r="O16" s="42">
        <v>0</v>
      </c>
      <c r="P16" s="42">
        <v>0</v>
      </c>
      <c r="Q16" s="42">
        <v>0</v>
      </c>
      <c r="R16" s="42">
        <v>738</v>
      </c>
    </row>
    <row r="17" spans="1:18">
      <c r="A17" s="40">
        <v>13</v>
      </c>
      <c r="B17" s="47" t="s">
        <v>113</v>
      </c>
      <c r="C17" s="43">
        <v>230</v>
      </c>
      <c r="D17" s="43">
        <v>256</v>
      </c>
      <c r="E17" s="43">
        <v>204</v>
      </c>
      <c r="F17" s="49">
        <v>-2</v>
      </c>
      <c r="G17" s="49">
        <v>0</v>
      </c>
      <c r="H17" s="40">
        <v>0</v>
      </c>
      <c r="I17" s="40">
        <v>0</v>
      </c>
      <c r="J17" s="42">
        <v>0</v>
      </c>
      <c r="K17" s="42">
        <v>0</v>
      </c>
      <c r="L17" s="42">
        <v>0</v>
      </c>
      <c r="M17" s="42">
        <v>0</v>
      </c>
      <c r="N17" s="42">
        <v>5</v>
      </c>
      <c r="O17" s="42">
        <v>0</v>
      </c>
      <c r="P17" s="42">
        <v>0</v>
      </c>
      <c r="Q17" s="42">
        <v>0</v>
      </c>
      <c r="R17" s="42">
        <v>688</v>
      </c>
    </row>
    <row r="18" spans="1:18">
      <c r="A18" s="40">
        <v>14</v>
      </c>
      <c r="B18" s="47" t="s">
        <v>114</v>
      </c>
      <c r="C18" s="43">
        <v>360</v>
      </c>
      <c r="D18" s="43">
        <v>324</v>
      </c>
      <c r="E18" s="43">
        <v>24</v>
      </c>
      <c r="F18" s="43">
        <v>0</v>
      </c>
      <c r="G18" s="43">
        <v>-50</v>
      </c>
      <c r="H18" s="40">
        <v>0</v>
      </c>
      <c r="I18" s="40">
        <v>0</v>
      </c>
      <c r="J18" s="42">
        <v>0</v>
      </c>
      <c r="K18" s="42">
        <v>0</v>
      </c>
      <c r="L18" s="42">
        <v>0</v>
      </c>
      <c r="M18" s="42">
        <v>0</v>
      </c>
      <c r="N18" s="42">
        <v>5</v>
      </c>
      <c r="O18" s="42">
        <v>0</v>
      </c>
      <c r="P18" s="42">
        <v>0</v>
      </c>
      <c r="Q18" s="42">
        <v>0</v>
      </c>
      <c r="R18" s="42">
        <v>658</v>
      </c>
    </row>
    <row r="19" spans="1:18">
      <c r="A19" s="40">
        <v>15</v>
      </c>
      <c r="B19" s="47" t="s">
        <v>115</v>
      </c>
      <c r="C19" s="43">
        <v>715</v>
      </c>
      <c r="D19" s="43">
        <v>112</v>
      </c>
      <c r="E19" s="43">
        <v>0</v>
      </c>
      <c r="F19" s="43">
        <v>0</v>
      </c>
      <c r="G19" s="43">
        <v>-10</v>
      </c>
      <c r="H19" s="40">
        <v>0</v>
      </c>
      <c r="I19" s="40">
        <v>0</v>
      </c>
      <c r="J19" s="42">
        <v>0</v>
      </c>
      <c r="K19" s="42">
        <v>0</v>
      </c>
      <c r="L19" s="42">
        <v>5</v>
      </c>
      <c r="M19" s="42">
        <v>0</v>
      </c>
      <c r="N19" s="42">
        <v>5</v>
      </c>
      <c r="O19" s="42">
        <v>0</v>
      </c>
      <c r="P19" s="42">
        <v>0</v>
      </c>
      <c r="Q19" s="42">
        <v>0</v>
      </c>
      <c r="R19" s="42">
        <v>822</v>
      </c>
    </row>
    <row r="20" spans="1:18">
      <c r="A20" s="40">
        <v>16</v>
      </c>
      <c r="B20" s="47" t="s">
        <v>116</v>
      </c>
      <c r="C20" s="43">
        <v>565</v>
      </c>
      <c r="D20" s="43">
        <v>268</v>
      </c>
      <c r="E20" s="43">
        <v>9</v>
      </c>
      <c r="F20" s="43">
        <v>-2</v>
      </c>
      <c r="G20" s="43">
        <v>0</v>
      </c>
      <c r="H20" s="40">
        <v>0</v>
      </c>
      <c r="I20" s="40">
        <v>0</v>
      </c>
      <c r="J20" s="42">
        <v>0</v>
      </c>
      <c r="K20" s="42">
        <v>0</v>
      </c>
      <c r="L20" s="42">
        <v>0</v>
      </c>
      <c r="M20" s="42">
        <v>0</v>
      </c>
      <c r="N20" s="42">
        <v>5</v>
      </c>
      <c r="O20" s="42">
        <v>0</v>
      </c>
      <c r="P20" s="42">
        <v>0</v>
      </c>
      <c r="Q20" s="42">
        <v>0</v>
      </c>
      <c r="R20" s="42">
        <v>840</v>
      </c>
    </row>
    <row r="21" spans="1:18">
      <c r="A21" s="40">
        <v>17</v>
      </c>
      <c r="B21" s="47" t="s">
        <v>117</v>
      </c>
      <c r="C21" s="43">
        <v>375</v>
      </c>
      <c r="D21" s="43">
        <v>356</v>
      </c>
      <c r="E21" s="43">
        <v>42</v>
      </c>
      <c r="F21" s="43">
        <v>0</v>
      </c>
      <c r="G21" s="43">
        <v>-30</v>
      </c>
      <c r="H21" s="40">
        <v>0</v>
      </c>
      <c r="I21" s="40">
        <v>0</v>
      </c>
      <c r="J21" s="42">
        <v>0</v>
      </c>
      <c r="K21" s="42">
        <v>0</v>
      </c>
      <c r="L21" s="42">
        <v>0</v>
      </c>
      <c r="M21" s="42">
        <v>0</v>
      </c>
      <c r="N21" s="42">
        <v>5</v>
      </c>
      <c r="O21" s="42">
        <v>0</v>
      </c>
      <c r="P21" s="42">
        <v>0</v>
      </c>
      <c r="Q21" s="42">
        <v>0</v>
      </c>
      <c r="R21" s="42">
        <v>743</v>
      </c>
    </row>
    <row r="22" spans="1:18">
      <c r="A22" s="40">
        <v>18</v>
      </c>
      <c r="B22" s="47" t="s">
        <v>118</v>
      </c>
      <c r="C22" s="43">
        <v>220</v>
      </c>
      <c r="D22" s="43">
        <v>436</v>
      </c>
      <c r="E22" s="43">
        <v>39</v>
      </c>
      <c r="F22" s="43">
        <v>-2</v>
      </c>
      <c r="G22" s="43">
        <v>-10</v>
      </c>
      <c r="H22" s="40">
        <v>0</v>
      </c>
      <c r="I22" s="40">
        <v>0</v>
      </c>
      <c r="J22" s="42">
        <v>0</v>
      </c>
      <c r="K22" s="42">
        <v>0</v>
      </c>
      <c r="L22" s="42">
        <v>0</v>
      </c>
      <c r="M22" s="42">
        <v>0</v>
      </c>
      <c r="N22" s="42">
        <v>5</v>
      </c>
      <c r="O22" s="42">
        <v>0</v>
      </c>
      <c r="P22" s="42">
        <v>0</v>
      </c>
      <c r="Q22" s="42">
        <v>0</v>
      </c>
      <c r="R22" s="42">
        <v>683</v>
      </c>
    </row>
    <row r="23" spans="1:18">
      <c r="A23" s="40">
        <v>19</v>
      </c>
      <c r="B23" s="47" t="s">
        <v>119</v>
      </c>
      <c r="C23" s="43">
        <v>265</v>
      </c>
      <c r="D23" s="43">
        <v>400</v>
      </c>
      <c r="E23" s="43">
        <v>45</v>
      </c>
      <c r="F23" s="43">
        <v>0</v>
      </c>
      <c r="G23" s="43">
        <v>-50</v>
      </c>
      <c r="H23" s="40">
        <v>0</v>
      </c>
      <c r="I23" s="40">
        <v>0</v>
      </c>
      <c r="J23" s="42">
        <v>0</v>
      </c>
      <c r="K23" s="42">
        <v>0</v>
      </c>
      <c r="L23" s="42">
        <v>5</v>
      </c>
      <c r="M23" s="42">
        <v>0</v>
      </c>
      <c r="N23" s="42">
        <v>5</v>
      </c>
      <c r="O23" s="42">
        <v>0</v>
      </c>
      <c r="P23" s="42">
        <v>0</v>
      </c>
      <c r="Q23" s="42">
        <v>0</v>
      </c>
      <c r="R23" s="42">
        <v>665</v>
      </c>
    </row>
    <row r="24" spans="1:18">
      <c r="A24" s="40">
        <v>20</v>
      </c>
      <c r="B24" s="47" t="s">
        <v>120</v>
      </c>
      <c r="C24" s="43">
        <v>265</v>
      </c>
      <c r="D24" s="43">
        <v>428</v>
      </c>
      <c r="E24" s="43">
        <v>57</v>
      </c>
      <c r="F24" s="43">
        <v>0</v>
      </c>
      <c r="G24" s="43">
        <v>-30</v>
      </c>
      <c r="H24" s="40">
        <v>0</v>
      </c>
      <c r="I24" s="40">
        <v>0</v>
      </c>
      <c r="J24" s="42">
        <v>0</v>
      </c>
      <c r="K24" s="42">
        <v>0</v>
      </c>
      <c r="L24" s="42">
        <v>0</v>
      </c>
      <c r="M24" s="42">
        <v>0</v>
      </c>
      <c r="N24" s="42">
        <v>5</v>
      </c>
      <c r="O24" s="42">
        <v>0</v>
      </c>
      <c r="P24" s="42">
        <v>0</v>
      </c>
      <c r="Q24" s="42">
        <v>0</v>
      </c>
      <c r="R24" s="42">
        <v>670</v>
      </c>
    </row>
    <row r="25" spans="1:18">
      <c r="A25" s="40">
        <v>21</v>
      </c>
      <c r="B25" s="47" t="s">
        <v>121</v>
      </c>
      <c r="C25" s="43">
        <v>330</v>
      </c>
      <c r="D25" s="43">
        <v>264</v>
      </c>
      <c r="E25" s="43">
        <v>60</v>
      </c>
      <c r="F25" s="43">
        <v>-6</v>
      </c>
      <c r="G25" s="43">
        <v>0</v>
      </c>
      <c r="H25" s="40">
        <v>0</v>
      </c>
      <c r="I25" s="40">
        <v>0</v>
      </c>
      <c r="J25" s="42">
        <v>0</v>
      </c>
      <c r="K25" s="42">
        <v>0</v>
      </c>
      <c r="L25" s="42">
        <v>0</v>
      </c>
      <c r="M25" s="42">
        <v>0</v>
      </c>
      <c r="N25" s="42">
        <v>-5</v>
      </c>
      <c r="O25" s="42">
        <v>0</v>
      </c>
      <c r="P25" s="42">
        <v>0</v>
      </c>
      <c r="Q25" s="42">
        <v>0</v>
      </c>
      <c r="R25" s="42">
        <v>643</v>
      </c>
    </row>
    <row r="26" spans="1:18">
      <c r="A26" s="40">
        <v>22</v>
      </c>
      <c r="B26" s="47" t="s">
        <v>122</v>
      </c>
      <c r="C26" s="43">
        <v>230</v>
      </c>
      <c r="D26" s="43">
        <v>424</v>
      </c>
      <c r="E26" s="43">
        <v>39</v>
      </c>
      <c r="F26" s="43">
        <v>0</v>
      </c>
      <c r="G26" s="43">
        <v>-30</v>
      </c>
      <c r="H26" s="42">
        <v>0</v>
      </c>
      <c r="I26" s="40">
        <v>0</v>
      </c>
      <c r="J26" s="42">
        <v>0</v>
      </c>
      <c r="K26" s="42">
        <v>0</v>
      </c>
      <c r="L26" s="40">
        <v>0</v>
      </c>
      <c r="M26" s="40">
        <v>0</v>
      </c>
      <c r="N26" s="42">
        <v>5</v>
      </c>
      <c r="O26" s="42">
        <v>0</v>
      </c>
      <c r="P26" s="42">
        <v>0</v>
      </c>
      <c r="Q26" s="42">
        <v>0</v>
      </c>
      <c r="R26" s="42">
        <v>663</v>
      </c>
    </row>
    <row r="27" spans="1:18">
      <c r="A27" s="40">
        <v>23</v>
      </c>
      <c r="B27" s="47" t="s">
        <v>123</v>
      </c>
      <c r="C27" s="43">
        <v>695</v>
      </c>
      <c r="D27" s="43">
        <v>128</v>
      </c>
      <c r="E27" s="43">
        <v>0</v>
      </c>
      <c r="F27" s="43">
        <v>-2</v>
      </c>
      <c r="G27" s="43">
        <v>-20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5</v>
      </c>
      <c r="O27" s="42">
        <v>0</v>
      </c>
      <c r="P27" s="42">
        <v>0</v>
      </c>
      <c r="Q27" s="42">
        <v>0</v>
      </c>
      <c r="R27" s="42">
        <v>801</v>
      </c>
    </row>
    <row r="28" spans="1:18">
      <c r="A28" s="40">
        <v>24</v>
      </c>
      <c r="B28" s="47" t="s">
        <v>124</v>
      </c>
      <c r="C28" s="43">
        <v>445</v>
      </c>
      <c r="D28" s="43">
        <v>228</v>
      </c>
      <c r="E28" s="43">
        <v>15</v>
      </c>
      <c r="F28" s="43">
        <v>-2</v>
      </c>
      <c r="G28" s="43">
        <v>-20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5</v>
      </c>
      <c r="O28" s="42">
        <v>0</v>
      </c>
      <c r="P28" s="42">
        <v>0</v>
      </c>
      <c r="Q28" s="42">
        <v>0</v>
      </c>
      <c r="R28" s="42">
        <v>666</v>
      </c>
    </row>
    <row r="29" spans="1:18">
      <c r="A29" s="40">
        <v>25</v>
      </c>
      <c r="B29" s="47" t="s">
        <v>125</v>
      </c>
      <c r="C29" s="43">
        <v>405</v>
      </c>
      <c r="D29" s="43">
        <v>344</v>
      </c>
      <c r="E29" s="43">
        <v>36</v>
      </c>
      <c r="F29" s="43">
        <v>0</v>
      </c>
      <c r="G29" s="43">
        <v>-10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5</v>
      </c>
      <c r="O29" s="42">
        <v>0</v>
      </c>
      <c r="P29" s="42">
        <v>0</v>
      </c>
      <c r="Q29" s="42">
        <v>0</v>
      </c>
      <c r="R29" s="42">
        <v>775</v>
      </c>
    </row>
    <row r="30" spans="1:18">
      <c r="A30" s="40">
        <v>26</v>
      </c>
      <c r="B30" s="47" t="s">
        <v>126</v>
      </c>
      <c r="C30" s="43">
        <v>300</v>
      </c>
      <c r="D30" s="43">
        <v>420</v>
      </c>
      <c r="E30" s="43">
        <v>60</v>
      </c>
      <c r="F30" s="43">
        <v>-4</v>
      </c>
      <c r="G30" s="43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5</v>
      </c>
      <c r="O30" s="42">
        <v>0</v>
      </c>
      <c r="P30" s="42">
        <v>0</v>
      </c>
      <c r="Q30" s="42">
        <v>0</v>
      </c>
      <c r="R30" s="42">
        <v>776</v>
      </c>
    </row>
    <row r="31" spans="1:18">
      <c r="A31" s="40">
        <v>27</v>
      </c>
      <c r="B31" s="47" t="s">
        <v>127</v>
      </c>
      <c r="C31" s="50">
        <v>445</v>
      </c>
      <c r="D31" s="50">
        <v>284</v>
      </c>
      <c r="E31" s="50">
        <v>42</v>
      </c>
      <c r="F31" s="50">
        <v>0</v>
      </c>
      <c r="G31" s="43">
        <v>0</v>
      </c>
      <c r="H31" s="42">
        <v>10</v>
      </c>
      <c r="I31" s="42">
        <v>0</v>
      </c>
      <c r="J31" s="42">
        <v>0</v>
      </c>
      <c r="K31" s="42">
        <v>10</v>
      </c>
      <c r="L31" s="42">
        <v>5</v>
      </c>
      <c r="M31" s="42">
        <v>0</v>
      </c>
      <c r="N31" s="42">
        <v>5</v>
      </c>
      <c r="O31" s="42">
        <v>0</v>
      </c>
      <c r="P31" s="42">
        <v>0</v>
      </c>
      <c r="Q31" s="42">
        <v>0</v>
      </c>
      <c r="R31" s="42">
        <v>796</v>
      </c>
    </row>
    <row r="32" spans="1:18">
      <c r="A32" s="36"/>
      <c r="B32" s="44" t="s">
        <v>128</v>
      </c>
      <c r="C32" s="36"/>
      <c r="D32" s="36"/>
      <c r="E32" s="36"/>
      <c r="F32" s="48" t="s">
        <v>129</v>
      </c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36"/>
      <c r="R32" s="36"/>
    </row>
  </sheetData>
  <mergeCells count="18">
    <mergeCell ref="A1:R1"/>
    <mergeCell ref="R3:R4"/>
    <mergeCell ref="C3:C4"/>
    <mergeCell ref="E3:E4"/>
    <mergeCell ref="G3:G4"/>
    <mergeCell ref="H3:H4"/>
    <mergeCell ref="I3:I4"/>
    <mergeCell ref="J3:J4"/>
    <mergeCell ref="O3:O4"/>
    <mergeCell ref="Q3:Q4"/>
    <mergeCell ref="A3:A4"/>
    <mergeCell ref="B3:B4"/>
    <mergeCell ref="L3:L4"/>
    <mergeCell ref="N3:N4"/>
    <mergeCell ref="D3:D4"/>
    <mergeCell ref="F3:F4"/>
    <mergeCell ref="M3:M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sqref="A1:R33"/>
    </sheetView>
  </sheetViews>
  <sheetFormatPr defaultRowHeight="15"/>
  <sheetData>
    <row r="1" spans="1:18">
      <c r="A1" s="112" t="s">
        <v>130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>
      <c r="A2" s="51"/>
      <c r="B2" s="51"/>
      <c r="C2" s="51"/>
      <c r="D2" s="51"/>
      <c r="E2" s="51"/>
      <c r="F2" s="51"/>
      <c r="G2" s="52"/>
      <c r="H2" s="52"/>
      <c r="I2" s="52"/>
      <c r="J2" s="52"/>
      <c r="K2" s="52"/>
      <c r="L2" s="52"/>
      <c r="M2" s="52"/>
      <c r="N2" s="52"/>
      <c r="O2" s="53" t="s">
        <v>33</v>
      </c>
      <c r="P2" s="53"/>
      <c r="Q2" s="53"/>
      <c r="R2" s="53">
        <v>13368</v>
      </c>
    </row>
    <row r="3" spans="1:18" ht="76.5">
      <c r="A3" s="114" t="s">
        <v>0</v>
      </c>
      <c r="B3" s="11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34</v>
      </c>
      <c r="H3" s="108" t="s">
        <v>35</v>
      </c>
      <c r="I3" s="108" t="s">
        <v>36</v>
      </c>
      <c r="J3" s="108" t="s">
        <v>37</v>
      </c>
      <c r="K3" s="108" t="s">
        <v>38</v>
      </c>
      <c r="L3" s="108" t="s">
        <v>39</v>
      </c>
      <c r="M3" s="108" t="s">
        <v>40</v>
      </c>
      <c r="N3" s="108" t="s">
        <v>41</v>
      </c>
      <c r="O3" s="108" t="s">
        <v>42</v>
      </c>
      <c r="P3" s="58" t="s">
        <v>43</v>
      </c>
      <c r="Q3" s="108" t="s">
        <v>44</v>
      </c>
      <c r="R3" s="116" t="s">
        <v>45</v>
      </c>
    </row>
    <row r="4" spans="1:18" ht="15.75" thickBot="1">
      <c r="A4" s="114"/>
      <c r="B4" s="114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59"/>
      <c r="Q4" s="109"/>
      <c r="R4" s="116"/>
    </row>
    <row r="5" spans="1:18" ht="23.25" thickBot="1">
      <c r="A5" s="54">
        <v>1</v>
      </c>
      <c r="B5" s="63" t="s">
        <v>131</v>
      </c>
      <c r="C5" s="54">
        <v>285</v>
      </c>
      <c r="D5" s="54">
        <v>216</v>
      </c>
      <c r="E5" s="54">
        <v>12</v>
      </c>
      <c r="F5" s="54">
        <v>0</v>
      </c>
      <c r="G5" s="54">
        <v>0</v>
      </c>
      <c r="H5" s="54">
        <v>0</v>
      </c>
      <c r="I5" s="54">
        <v>0</v>
      </c>
      <c r="J5" s="55">
        <v>10</v>
      </c>
      <c r="K5" s="55">
        <v>0</v>
      </c>
      <c r="L5" s="55">
        <v>0</v>
      </c>
      <c r="M5" s="56">
        <v>0</v>
      </c>
      <c r="N5" s="55">
        <v>5</v>
      </c>
      <c r="O5" s="55">
        <v>0</v>
      </c>
      <c r="P5" s="55">
        <v>5</v>
      </c>
      <c r="Q5" s="55">
        <v>0</v>
      </c>
      <c r="R5" s="56">
        <v>533</v>
      </c>
    </row>
    <row r="6" spans="1:18" ht="22.5">
      <c r="A6" s="54">
        <v>2</v>
      </c>
      <c r="B6" s="60" t="s">
        <v>132</v>
      </c>
      <c r="C6" s="54">
        <v>260</v>
      </c>
      <c r="D6" s="54">
        <v>184</v>
      </c>
      <c r="E6" s="54">
        <v>6</v>
      </c>
      <c r="F6" s="54">
        <v>0</v>
      </c>
      <c r="G6" s="54">
        <v>0</v>
      </c>
      <c r="H6" s="54">
        <v>0</v>
      </c>
      <c r="I6" s="54">
        <v>0</v>
      </c>
      <c r="J6" s="56">
        <v>10</v>
      </c>
      <c r="K6" s="56">
        <v>0</v>
      </c>
      <c r="L6" s="56">
        <v>0</v>
      </c>
      <c r="M6" s="56">
        <v>0</v>
      </c>
      <c r="N6" s="56">
        <v>5</v>
      </c>
      <c r="O6" s="56">
        <v>0</v>
      </c>
      <c r="P6" s="56">
        <v>5</v>
      </c>
      <c r="Q6" s="56">
        <v>0</v>
      </c>
      <c r="R6" s="56">
        <v>470</v>
      </c>
    </row>
    <row r="7" spans="1:18" ht="22.5">
      <c r="A7" s="54">
        <v>3</v>
      </c>
      <c r="B7" s="60" t="s">
        <v>133</v>
      </c>
      <c r="C7" s="54">
        <v>520</v>
      </c>
      <c r="D7" s="54">
        <v>60</v>
      </c>
      <c r="E7" s="54">
        <v>3</v>
      </c>
      <c r="F7" s="54">
        <v>0</v>
      </c>
      <c r="G7" s="54">
        <v>0</v>
      </c>
      <c r="H7" s="54">
        <v>0</v>
      </c>
      <c r="I7" s="54">
        <v>0</v>
      </c>
      <c r="J7" s="56">
        <v>10</v>
      </c>
      <c r="K7" s="56">
        <v>0</v>
      </c>
      <c r="L7" s="56">
        <v>0</v>
      </c>
      <c r="M7" s="56">
        <v>0</v>
      </c>
      <c r="N7" s="56">
        <v>5</v>
      </c>
      <c r="O7" s="56">
        <v>0</v>
      </c>
      <c r="P7" s="56">
        <v>5</v>
      </c>
      <c r="Q7" s="56">
        <v>0</v>
      </c>
      <c r="R7" s="56">
        <v>603</v>
      </c>
    </row>
    <row r="8" spans="1:18" ht="22.5">
      <c r="A8" s="54">
        <v>4</v>
      </c>
      <c r="B8" s="60" t="s">
        <v>134</v>
      </c>
      <c r="C8" s="54">
        <v>135</v>
      </c>
      <c r="D8" s="54">
        <v>240</v>
      </c>
      <c r="E8" s="54">
        <v>21</v>
      </c>
      <c r="F8" s="54">
        <v>0</v>
      </c>
      <c r="G8" s="54">
        <v>-20</v>
      </c>
      <c r="H8" s="54">
        <v>0</v>
      </c>
      <c r="I8" s="54">
        <v>0</v>
      </c>
      <c r="J8" s="56">
        <v>10</v>
      </c>
      <c r="K8" s="56">
        <v>0</v>
      </c>
      <c r="L8" s="56">
        <v>0</v>
      </c>
      <c r="M8" s="56">
        <v>0</v>
      </c>
      <c r="N8" s="56">
        <v>5</v>
      </c>
      <c r="O8" s="56">
        <v>0</v>
      </c>
      <c r="P8" s="56">
        <v>5</v>
      </c>
      <c r="Q8" s="56">
        <v>0</v>
      </c>
      <c r="R8" s="56">
        <v>396</v>
      </c>
    </row>
    <row r="9" spans="1:18" ht="22.5">
      <c r="A9" s="54">
        <v>5</v>
      </c>
      <c r="B9" s="60" t="s">
        <v>135</v>
      </c>
      <c r="C9" s="54">
        <v>295</v>
      </c>
      <c r="D9" s="54">
        <v>200</v>
      </c>
      <c r="E9" s="54">
        <v>9</v>
      </c>
      <c r="F9" s="54">
        <v>0</v>
      </c>
      <c r="G9" s="54">
        <v>-10</v>
      </c>
      <c r="H9" s="54">
        <v>0</v>
      </c>
      <c r="I9" s="54">
        <v>0</v>
      </c>
      <c r="J9" s="56">
        <v>10</v>
      </c>
      <c r="K9" s="56">
        <v>0</v>
      </c>
      <c r="L9" s="56">
        <v>0</v>
      </c>
      <c r="M9" s="56">
        <v>0</v>
      </c>
      <c r="N9" s="56">
        <v>5</v>
      </c>
      <c r="O9" s="56">
        <v>0</v>
      </c>
      <c r="P9" s="56">
        <v>5</v>
      </c>
      <c r="Q9" s="56">
        <v>0</v>
      </c>
      <c r="R9" s="56">
        <v>514</v>
      </c>
    </row>
    <row r="10" spans="1:18" ht="22.5">
      <c r="A10" s="54">
        <v>6</v>
      </c>
      <c r="B10" s="60" t="s">
        <v>136</v>
      </c>
      <c r="C10" s="54">
        <v>85</v>
      </c>
      <c r="D10" s="54">
        <v>160</v>
      </c>
      <c r="E10" s="54">
        <v>45</v>
      </c>
      <c r="F10" s="54">
        <v>0</v>
      </c>
      <c r="G10" s="54">
        <v>0</v>
      </c>
      <c r="H10" s="54">
        <v>0</v>
      </c>
      <c r="I10" s="54">
        <v>0</v>
      </c>
      <c r="J10" s="56">
        <v>10</v>
      </c>
      <c r="K10" s="56">
        <v>0</v>
      </c>
      <c r="L10" s="56">
        <v>0</v>
      </c>
      <c r="M10" s="56">
        <v>0</v>
      </c>
      <c r="N10" s="56">
        <v>5</v>
      </c>
      <c r="O10" s="56">
        <v>0</v>
      </c>
      <c r="P10" s="56">
        <v>5</v>
      </c>
      <c r="Q10" s="56">
        <v>0</v>
      </c>
      <c r="R10" s="56">
        <v>310</v>
      </c>
    </row>
    <row r="11" spans="1:18" ht="22.5">
      <c r="A11" s="54">
        <v>7</v>
      </c>
      <c r="B11" s="60" t="s">
        <v>137</v>
      </c>
      <c r="C11" s="54">
        <v>300</v>
      </c>
      <c r="D11" s="54">
        <v>204</v>
      </c>
      <c r="E11" s="54">
        <v>12</v>
      </c>
      <c r="F11" s="54">
        <v>0</v>
      </c>
      <c r="G11" s="54">
        <v>0</v>
      </c>
      <c r="H11" s="54">
        <v>0</v>
      </c>
      <c r="I11" s="54">
        <v>0</v>
      </c>
      <c r="J11" s="56">
        <v>10</v>
      </c>
      <c r="K11" s="56">
        <v>0</v>
      </c>
      <c r="L11" s="56">
        <v>0</v>
      </c>
      <c r="M11" s="56">
        <v>0</v>
      </c>
      <c r="N11" s="56">
        <v>5</v>
      </c>
      <c r="O11" s="56">
        <v>0</v>
      </c>
      <c r="P11" s="56">
        <v>5</v>
      </c>
      <c r="Q11" s="56">
        <v>0</v>
      </c>
      <c r="R11" s="56">
        <v>536</v>
      </c>
    </row>
    <row r="12" spans="1:18" ht="33.75">
      <c r="A12" s="54">
        <v>8</v>
      </c>
      <c r="B12" s="60" t="s">
        <v>138</v>
      </c>
      <c r="C12" s="54">
        <v>235</v>
      </c>
      <c r="D12" s="54">
        <v>212</v>
      </c>
      <c r="E12" s="54">
        <v>3</v>
      </c>
      <c r="F12" s="54">
        <v>0</v>
      </c>
      <c r="G12" s="54">
        <v>-10</v>
      </c>
      <c r="H12" s="54">
        <v>0</v>
      </c>
      <c r="I12" s="54">
        <v>0</v>
      </c>
      <c r="J12" s="56">
        <v>10</v>
      </c>
      <c r="K12" s="56">
        <v>0</v>
      </c>
      <c r="L12" s="56">
        <v>0</v>
      </c>
      <c r="M12" s="56">
        <v>0</v>
      </c>
      <c r="N12" s="56">
        <v>5</v>
      </c>
      <c r="O12" s="56">
        <v>0</v>
      </c>
      <c r="P12" s="56">
        <v>5</v>
      </c>
      <c r="Q12" s="56">
        <v>0</v>
      </c>
      <c r="R12" s="56">
        <v>460</v>
      </c>
    </row>
    <row r="13" spans="1:18" ht="22.5">
      <c r="A13" s="54">
        <v>9</v>
      </c>
      <c r="B13" s="60" t="s">
        <v>139</v>
      </c>
      <c r="C13" s="54">
        <v>230</v>
      </c>
      <c r="D13" s="54">
        <v>156</v>
      </c>
      <c r="E13" s="54">
        <v>6</v>
      </c>
      <c r="F13" s="54">
        <v>2</v>
      </c>
      <c r="G13" s="54">
        <v>-20</v>
      </c>
      <c r="H13" s="54">
        <v>0</v>
      </c>
      <c r="I13" s="54">
        <v>0</v>
      </c>
      <c r="J13" s="56">
        <v>10</v>
      </c>
      <c r="K13" s="56">
        <v>0</v>
      </c>
      <c r="L13" s="56">
        <v>0</v>
      </c>
      <c r="M13" s="56">
        <v>0</v>
      </c>
      <c r="N13" s="56">
        <v>5</v>
      </c>
      <c r="O13" s="56">
        <v>0</v>
      </c>
      <c r="P13" s="56">
        <v>5</v>
      </c>
      <c r="Q13" s="56">
        <v>0</v>
      </c>
      <c r="R13" s="56">
        <v>394</v>
      </c>
    </row>
    <row r="14" spans="1:18" ht="22.5">
      <c r="A14" s="54">
        <v>10</v>
      </c>
      <c r="B14" s="60" t="s">
        <v>87</v>
      </c>
      <c r="C14" s="54">
        <v>295</v>
      </c>
      <c r="D14" s="54">
        <v>216</v>
      </c>
      <c r="E14" s="54">
        <v>6</v>
      </c>
      <c r="F14" s="54">
        <v>0</v>
      </c>
      <c r="G14" s="54">
        <v>-10</v>
      </c>
      <c r="H14" s="54">
        <v>0</v>
      </c>
      <c r="I14" s="54">
        <v>0</v>
      </c>
      <c r="J14" s="56">
        <v>10</v>
      </c>
      <c r="K14" s="56">
        <v>0</v>
      </c>
      <c r="L14" s="56">
        <v>0</v>
      </c>
      <c r="M14" s="56">
        <v>0</v>
      </c>
      <c r="N14" s="56">
        <v>5</v>
      </c>
      <c r="O14" s="56">
        <v>0</v>
      </c>
      <c r="P14" s="56">
        <v>5</v>
      </c>
      <c r="Q14" s="56">
        <v>0</v>
      </c>
      <c r="R14" s="56">
        <v>527</v>
      </c>
    </row>
    <row r="15" spans="1:18" ht="22.5">
      <c r="A15" s="54">
        <v>11</v>
      </c>
      <c r="B15" s="60" t="s">
        <v>140</v>
      </c>
      <c r="C15" s="54">
        <v>465</v>
      </c>
      <c r="D15" s="54">
        <v>108</v>
      </c>
      <c r="E15" s="54">
        <v>3</v>
      </c>
      <c r="F15" s="54">
        <v>0</v>
      </c>
      <c r="G15" s="54">
        <v>0</v>
      </c>
      <c r="H15" s="54">
        <v>0</v>
      </c>
      <c r="I15" s="54">
        <v>0</v>
      </c>
      <c r="J15" s="56">
        <v>10</v>
      </c>
      <c r="K15" s="56">
        <v>0</v>
      </c>
      <c r="L15" s="56">
        <v>0</v>
      </c>
      <c r="M15" s="56">
        <v>0</v>
      </c>
      <c r="N15" s="56">
        <v>5</v>
      </c>
      <c r="O15" s="56">
        <v>0</v>
      </c>
      <c r="P15" s="56">
        <v>5</v>
      </c>
      <c r="Q15" s="56">
        <v>0</v>
      </c>
      <c r="R15" s="56">
        <v>596</v>
      </c>
    </row>
    <row r="16" spans="1:18" ht="22.5">
      <c r="A16" s="54">
        <v>12</v>
      </c>
      <c r="B16" s="60" t="s">
        <v>141</v>
      </c>
      <c r="C16" s="54">
        <v>400</v>
      </c>
      <c r="D16" s="54">
        <v>128</v>
      </c>
      <c r="E16" s="54">
        <v>6</v>
      </c>
      <c r="F16" s="54">
        <v>0</v>
      </c>
      <c r="G16" s="54">
        <v>-10</v>
      </c>
      <c r="H16" s="54">
        <v>0</v>
      </c>
      <c r="I16" s="54">
        <v>0</v>
      </c>
      <c r="J16" s="56">
        <v>10</v>
      </c>
      <c r="K16" s="56">
        <v>0</v>
      </c>
      <c r="L16" s="56">
        <v>0</v>
      </c>
      <c r="M16" s="56">
        <v>0</v>
      </c>
      <c r="N16" s="56">
        <v>5</v>
      </c>
      <c r="O16" s="56">
        <v>0</v>
      </c>
      <c r="P16" s="56">
        <v>5</v>
      </c>
      <c r="Q16" s="56">
        <v>0</v>
      </c>
      <c r="R16" s="56">
        <v>544</v>
      </c>
    </row>
    <row r="17" spans="1:18" ht="22.5">
      <c r="A17" s="54">
        <v>13</v>
      </c>
      <c r="B17" s="60" t="s">
        <v>142</v>
      </c>
      <c r="C17" s="54">
        <v>385</v>
      </c>
      <c r="D17" s="54">
        <v>160</v>
      </c>
      <c r="E17" s="54">
        <v>6</v>
      </c>
      <c r="F17" s="54">
        <v>0</v>
      </c>
      <c r="G17" s="54">
        <v>-20</v>
      </c>
      <c r="H17" s="54">
        <v>0</v>
      </c>
      <c r="I17" s="54">
        <v>0</v>
      </c>
      <c r="J17" s="56">
        <v>10</v>
      </c>
      <c r="K17" s="56">
        <v>0</v>
      </c>
      <c r="L17" s="56">
        <v>0</v>
      </c>
      <c r="M17" s="56">
        <v>0</v>
      </c>
      <c r="N17" s="56">
        <v>5</v>
      </c>
      <c r="O17" s="56">
        <v>0</v>
      </c>
      <c r="P17" s="56">
        <v>5</v>
      </c>
      <c r="Q17" s="56">
        <v>0</v>
      </c>
      <c r="R17" s="56">
        <v>551</v>
      </c>
    </row>
    <row r="18" spans="1:18" ht="22.5">
      <c r="A18" s="54">
        <v>14</v>
      </c>
      <c r="B18" s="60" t="s">
        <v>143</v>
      </c>
      <c r="C18" s="54">
        <v>225</v>
      </c>
      <c r="D18" s="54">
        <v>260</v>
      </c>
      <c r="E18" s="54">
        <v>6</v>
      </c>
      <c r="F18" s="54">
        <v>0</v>
      </c>
      <c r="G18" s="54">
        <v>0</v>
      </c>
      <c r="H18" s="54">
        <v>0</v>
      </c>
      <c r="I18" s="54">
        <v>0</v>
      </c>
      <c r="J18" s="56">
        <v>10</v>
      </c>
      <c r="K18" s="56">
        <v>0</v>
      </c>
      <c r="L18" s="56">
        <v>0</v>
      </c>
      <c r="M18" s="56">
        <v>0</v>
      </c>
      <c r="N18" s="56">
        <v>5</v>
      </c>
      <c r="O18" s="56">
        <v>0</v>
      </c>
      <c r="P18" s="56">
        <v>5</v>
      </c>
      <c r="Q18" s="56">
        <v>0</v>
      </c>
      <c r="R18" s="56">
        <v>511</v>
      </c>
    </row>
    <row r="19" spans="1:18" ht="22.5">
      <c r="A19" s="54">
        <v>15</v>
      </c>
      <c r="B19" s="60" t="s">
        <v>144</v>
      </c>
      <c r="C19" s="54">
        <v>235</v>
      </c>
      <c r="D19" s="54">
        <v>312</v>
      </c>
      <c r="E19" s="54">
        <v>15</v>
      </c>
      <c r="F19" s="54">
        <v>0</v>
      </c>
      <c r="G19" s="54">
        <v>0</v>
      </c>
      <c r="H19" s="54">
        <v>0</v>
      </c>
      <c r="I19" s="54">
        <v>0</v>
      </c>
      <c r="J19" s="56">
        <v>10</v>
      </c>
      <c r="K19" s="56">
        <v>0</v>
      </c>
      <c r="L19" s="56">
        <v>0</v>
      </c>
      <c r="M19" s="56">
        <v>0</v>
      </c>
      <c r="N19" s="56">
        <v>5</v>
      </c>
      <c r="O19" s="56">
        <v>0</v>
      </c>
      <c r="P19" s="56">
        <v>5</v>
      </c>
      <c r="Q19" s="56">
        <v>0</v>
      </c>
      <c r="R19" s="56">
        <v>582</v>
      </c>
    </row>
    <row r="20" spans="1:18" ht="22.5">
      <c r="A20" s="54">
        <v>16</v>
      </c>
      <c r="B20" s="60" t="s">
        <v>145</v>
      </c>
      <c r="C20" s="54">
        <v>170</v>
      </c>
      <c r="D20" s="54">
        <v>276</v>
      </c>
      <c r="E20" s="54">
        <v>21</v>
      </c>
      <c r="F20" s="54">
        <v>0</v>
      </c>
      <c r="G20" s="54">
        <v>-10</v>
      </c>
      <c r="H20" s="54">
        <v>0</v>
      </c>
      <c r="I20" s="54">
        <v>0</v>
      </c>
      <c r="J20" s="56">
        <v>10</v>
      </c>
      <c r="K20" s="56">
        <v>0</v>
      </c>
      <c r="L20" s="56">
        <v>0</v>
      </c>
      <c r="M20" s="56">
        <v>0</v>
      </c>
      <c r="N20" s="56">
        <v>5</v>
      </c>
      <c r="O20" s="56">
        <v>0</v>
      </c>
      <c r="P20" s="56">
        <v>5</v>
      </c>
      <c r="Q20" s="56">
        <v>0</v>
      </c>
      <c r="R20" s="56">
        <v>477</v>
      </c>
    </row>
    <row r="21" spans="1:18" ht="22.5">
      <c r="A21" s="54">
        <v>17</v>
      </c>
      <c r="B21" s="60" t="s">
        <v>146</v>
      </c>
      <c r="C21" s="54">
        <v>470</v>
      </c>
      <c r="D21" s="54">
        <v>68</v>
      </c>
      <c r="E21" s="54">
        <v>0</v>
      </c>
      <c r="F21" s="54">
        <v>0</v>
      </c>
      <c r="G21" s="54">
        <v>-10</v>
      </c>
      <c r="H21" s="54">
        <v>0</v>
      </c>
      <c r="I21" s="54">
        <v>0</v>
      </c>
      <c r="J21" s="56">
        <v>10</v>
      </c>
      <c r="K21" s="56">
        <v>0</v>
      </c>
      <c r="L21" s="56">
        <v>0</v>
      </c>
      <c r="M21" s="56">
        <v>0</v>
      </c>
      <c r="N21" s="56">
        <v>5</v>
      </c>
      <c r="O21" s="56">
        <v>0</v>
      </c>
      <c r="P21" s="56">
        <v>5</v>
      </c>
      <c r="Q21" s="56">
        <v>0</v>
      </c>
      <c r="R21" s="56">
        <v>548</v>
      </c>
    </row>
    <row r="22" spans="1:18" ht="22.5">
      <c r="A22" s="54">
        <v>18</v>
      </c>
      <c r="B22" s="60" t="s">
        <v>147</v>
      </c>
      <c r="C22" s="54">
        <v>185</v>
      </c>
      <c r="D22" s="54">
        <v>220</v>
      </c>
      <c r="E22" s="54">
        <v>3</v>
      </c>
      <c r="F22" s="54">
        <v>0</v>
      </c>
      <c r="G22" s="54">
        <v>-20</v>
      </c>
      <c r="H22" s="54">
        <v>0</v>
      </c>
      <c r="I22" s="54">
        <v>0</v>
      </c>
      <c r="J22" s="56">
        <v>10</v>
      </c>
      <c r="K22" s="56">
        <v>0</v>
      </c>
      <c r="L22" s="56">
        <v>0</v>
      </c>
      <c r="M22" s="56">
        <v>0</v>
      </c>
      <c r="N22" s="56">
        <v>5</v>
      </c>
      <c r="O22" s="56">
        <v>0</v>
      </c>
      <c r="P22" s="56">
        <v>5</v>
      </c>
      <c r="Q22" s="56">
        <v>0</v>
      </c>
      <c r="R22" s="56">
        <v>408</v>
      </c>
    </row>
    <row r="23" spans="1:18" ht="22.5">
      <c r="A23" s="54">
        <v>19</v>
      </c>
      <c r="B23" s="60" t="s">
        <v>148</v>
      </c>
      <c r="C23" s="54">
        <v>345</v>
      </c>
      <c r="D23" s="54">
        <v>152</v>
      </c>
      <c r="E23" s="54">
        <v>6</v>
      </c>
      <c r="F23" s="54">
        <v>0</v>
      </c>
      <c r="G23" s="54">
        <v>-10</v>
      </c>
      <c r="H23" s="54">
        <v>0</v>
      </c>
      <c r="I23" s="54">
        <v>0</v>
      </c>
      <c r="J23" s="56">
        <v>10</v>
      </c>
      <c r="K23" s="56">
        <v>0</v>
      </c>
      <c r="L23" s="56">
        <v>0</v>
      </c>
      <c r="M23" s="56">
        <v>0</v>
      </c>
      <c r="N23" s="56">
        <v>5</v>
      </c>
      <c r="O23" s="56">
        <v>0</v>
      </c>
      <c r="P23" s="56">
        <v>5</v>
      </c>
      <c r="Q23" s="56">
        <v>0</v>
      </c>
      <c r="R23" s="56">
        <v>513</v>
      </c>
    </row>
    <row r="24" spans="1:18" ht="22.5">
      <c r="A24" s="54">
        <v>20</v>
      </c>
      <c r="B24" s="60" t="s">
        <v>149</v>
      </c>
      <c r="C24" s="54">
        <v>425</v>
      </c>
      <c r="D24" s="54">
        <v>80</v>
      </c>
      <c r="E24" s="54">
        <v>0</v>
      </c>
      <c r="F24" s="54">
        <v>0</v>
      </c>
      <c r="G24" s="54">
        <v>-20</v>
      </c>
      <c r="H24" s="54">
        <v>0</v>
      </c>
      <c r="I24" s="54">
        <v>0</v>
      </c>
      <c r="J24" s="56">
        <v>10</v>
      </c>
      <c r="K24" s="56">
        <v>0</v>
      </c>
      <c r="L24" s="56">
        <v>0</v>
      </c>
      <c r="M24" s="56">
        <v>0</v>
      </c>
      <c r="N24" s="56">
        <v>5</v>
      </c>
      <c r="O24" s="56">
        <v>0</v>
      </c>
      <c r="P24" s="56">
        <v>5</v>
      </c>
      <c r="Q24" s="56">
        <v>0</v>
      </c>
      <c r="R24" s="56">
        <v>505</v>
      </c>
    </row>
    <row r="25" spans="1:18" ht="22.5">
      <c r="A25" s="54">
        <v>21</v>
      </c>
      <c r="B25" s="60" t="s">
        <v>150</v>
      </c>
      <c r="C25" s="57">
        <v>290</v>
      </c>
      <c r="D25" s="57">
        <v>196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6">
        <v>10</v>
      </c>
      <c r="K25" s="56">
        <v>0</v>
      </c>
      <c r="L25" s="56">
        <v>0</v>
      </c>
      <c r="M25" s="56">
        <v>0</v>
      </c>
      <c r="N25" s="56">
        <v>5</v>
      </c>
      <c r="O25" s="56">
        <v>0</v>
      </c>
      <c r="P25" s="56">
        <v>5</v>
      </c>
      <c r="Q25" s="56">
        <v>0</v>
      </c>
      <c r="R25" s="56">
        <v>506</v>
      </c>
    </row>
    <row r="26" spans="1:18" ht="22.5">
      <c r="A26" s="54">
        <v>22</v>
      </c>
      <c r="B26" s="60" t="s">
        <v>151</v>
      </c>
      <c r="C26" s="56">
        <v>450</v>
      </c>
      <c r="D26" s="56">
        <v>32</v>
      </c>
      <c r="E26" s="56">
        <v>6</v>
      </c>
      <c r="F26" s="56">
        <v>0</v>
      </c>
      <c r="G26" s="56">
        <v>0</v>
      </c>
      <c r="H26" s="56">
        <v>0</v>
      </c>
      <c r="I26" s="54">
        <v>0</v>
      </c>
      <c r="J26" s="56">
        <v>10</v>
      </c>
      <c r="K26" s="56">
        <v>0</v>
      </c>
      <c r="L26" s="54">
        <v>0</v>
      </c>
      <c r="M26" s="54">
        <v>0</v>
      </c>
      <c r="N26" s="56">
        <v>5</v>
      </c>
      <c r="O26" s="56">
        <v>0</v>
      </c>
      <c r="P26" s="56">
        <v>5</v>
      </c>
      <c r="Q26" s="56">
        <v>0</v>
      </c>
      <c r="R26" s="56">
        <v>508</v>
      </c>
    </row>
    <row r="27" spans="1:18" ht="22.5">
      <c r="A27" s="54">
        <v>23</v>
      </c>
      <c r="B27" s="60" t="s">
        <v>152</v>
      </c>
      <c r="C27" s="56">
        <v>95</v>
      </c>
      <c r="D27" s="56">
        <v>248</v>
      </c>
      <c r="E27" s="56">
        <v>60</v>
      </c>
      <c r="F27" s="56">
        <v>0</v>
      </c>
      <c r="G27" s="56">
        <v>-60</v>
      </c>
      <c r="H27" s="56">
        <v>0</v>
      </c>
      <c r="I27" s="56">
        <v>0</v>
      </c>
      <c r="J27" s="56">
        <v>10</v>
      </c>
      <c r="K27" s="56">
        <v>0</v>
      </c>
      <c r="L27" s="56">
        <v>0</v>
      </c>
      <c r="M27" s="56">
        <v>0</v>
      </c>
      <c r="N27" s="56">
        <v>5</v>
      </c>
      <c r="O27" s="56">
        <v>0</v>
      </c>
      <c r="P27" s="56">
        <v>5</v>
      </c>
      <c r="Q27" s="56">
        <v>0</v>
      </c>
      <c r="R27" s="56">
        <v>363</v>
      </c>
    </row>
    <row r="28" spans="1:18" ht="22.5">
      <c r="A28" s="54">
        <v>24</v>
      </c>
      <c r="B28" s="60" t="s">
        <v>153</v>
      </c>
      <c r="C28" s="56">
        <v>500</v>
      </c>
      <c r="D28" s="56">
        <v>28</v>
      </c>
      <c r="E28" s="56">
        <v>0</v>
      </c>
      <c r="F28" s="56">
        <v>0</v>
      </c>
      <c r="G28" s="56">
        <v>-10</v>
      </c>
      <c r="H28" s="56">
        <v>0</v>
      </c>
      <c r="I28" s="56">
        <v>0</v>
      </c>
      <c r="J28" s="56">
        <v>10</v>
      </c>
      <c r="K28" s="56">
        <v>0</v>
      </c>
      <c r="L28" s="56">
        <v>0</v>
      </c>
      <c r="M28" s="56">
        <v>0</v>
      </c>
      <c r="N28" s="56">
        <v>5</v>
      </c>
      <c r="O28" s="56">
        <v>0</v>
      </c>
      <c r="P28" s="56">
        <v>5</v>
      </c>
      <c r="Q28" s="56">
        <v>0</v>
      </c>
      <c r="R28" s="56">
        <v>538</v>
      </c>
    </row>
    <row r="29" spans="1:18" ht="22.5">
      <c r="A29" s="54">
        <v>25</v>
      </c>
      <c r="B29" s="60" t="s">
        <v>154</v>
      </c>
      <c r="C29" s="56">
        <v>490</v>
      </c>
      <c r="D29" s="56">
        <v>56</v>
      </c>
      <c r="E29" s="56">
        <v>6</v>
      </c>
      <c r="F29" s="56">
        <v>0</v>
      </c>
      <c r="G29" s="56">
        <v>-10</v>
      </c>
      <c r="H29" s="56">
        <v>0</v>
      </c>
      <c r="I29" s="56">
        <v>0</v>
      </c>
      <c r="J29" s="56">
        <v>10</v>
      </c>
      <c r="K29" s="56">
        <v>0</v>
      </c>
      <c r="L29" s="56">
        <v>0</v>
      </c>
      <c r="M29" s="56">
        <v>0</v>
      </c>
      <c r="N29" s="56">
        <v>5</v>
      </c>
      <c r="O29" s="56">
        <v>0</v>
      </c>
      <c r="P29" s="56">
        <v>5</v>
      </c>
      <c r="Q29" s="56">
        <v>0</v>
      </c>
      <c r="R29" s="56">
        <v>562</v>
      </c>
    </row>
    <row r="30" spans="1:18" ht="22.5">
      <c r="A30" s="54">
        <v>26</v>
      </c>
      <c r="B30" s="60" t="s">
        <v>155</v>
      </c>
      <c r="C30" s="56">
        <v>440</v>
      </c>
      <c r="D30" s="56">
        <v>48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10</v>
      </c>
      <c r="K30" s="56">
        <v>0</v>
      </c>
      <c r="L30" s="56">
        <v>0</v>
      </c>
      <c r="M30" s="56">
        <v>0</v>
      </c>
      <c r="N30" s="56">
        <v>5</v>
      </c>
      <c r="O30" s="56">
        <v>0</v>
      </c>
      <c r="P30" s="56">
        <v>5</v>
      </c>
      <c r="Q30" s="56">
        <v>0</v>
      </c>
      <c r="R30" s="56">
        <v>508</v>
      </c>
    </row>
    <row r="31" spans="1:18" ht="22.5">
      <c r="A31" s="54">
        <v>27</v>
      </c>
      <c r="B31" s="60" t="s">
        <v>156</v>
      </c>
      <c r="C31" s="56">
        <v>310</v>
      </c>
      <c r="D31" s="56">
        <v>76</v>
      </c>
      <c r="E31" s="56">
        <v>9</v>
      </c>
      <c r="F31" s="56">
        <v>0</v>
      </c>
      <c r="G31" s="56">
        <v>-10</v>
      </c>
      <c r="H31" s="56">
        <v>0</v>
      </c>
      <c r="I31" s="56">
        <v>0</v>
      </c>
      <c r="J31" s="56">
        <v>10</v>
      </c>
      <c r="K31" s="56">
        <v>0</v>
      </c>
      <c r="L31" s="56">
        <v>0</v>
      </c>
      <c r="M31" s="56">
        <v>0</v>
      </c>
      <c r="N31" s="56">
        <v>5</v>
      </c>
      <c r="O31" s="56">
        <v>0</v>
      </c>
      <c r="P31" s="56">
        <v>5</v>
      </c>
      <c r="Q31" s="56">
        <v>0</v>
      </c>
      <c r="R31" s="56">
        <v>405</v>
      </c>
    </row>
    <row r="32" spans="1:18">
      <c r="A32" s="54">
        <v>28</v>
      </c>
      <c r="B32" s="60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1:18">
      <c r="A33" s="55">
        <v>29</v>
      </c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</sheetData>
  <mergeCells count="18">
    <mergeCell ref="L3:L4"/>
    <mergeCell ref="N3:N4"/>
    <mergeCell ref="D3:D4"/>
    <mergeCell ref="F3:F4"/>
    <mergeCell ref="M3:M4"/>
    <mergeCell ref="K3:K4"/>
    <mergeCell ref="A1:R1"/>
    <mergeCell ref="R3:R4"/>
    <mergeCell ref="C3:C4"/>
    <mergeCell ref="E3:E4"/>
    <mergeCell ref="G3:G4"/>
    <mergeCell ref="H3:H4"/>
    <mergeCell ref="I3:I4"/>
    <mergeCell ref="J3:J4"/>
    <mergeCell ref="O3:O4"/>
    <mergeCell ref="Q3:Q4"/>
    <mergeCell ref="A3:A4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activeCell="S10" sqref="S10"/>
    </sheetView>
  </sheetViews>
  <sheetFormatPr defaultRowHeight="15"/>
  <cols>
    <col min="2" max="2" width="18.7109375" customWidth="1"/>
  </cols>
  <sheetData>
    <row r="1" spans="1:18">
      <c r="A1" s="112" t="s">
        <v>157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>
      <c r="A2" s="64"/>
      <c r="B2" s="64"/>
      <c r="C2" s="64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6" t="s">
        <v>33</v>
      </c>
      <c r="P2" s="66"/>
      <c r="Q2" s="66"/>
      <c r="R2" s="66">
        <v>7177</v>
      </c>
    </row>
    <row r="3" spans="1:18" ht="76.5">
      <c r="A3" s="114" t="s">
        <v>0</v>
      </c>
      <c r="B3" s="11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34</v>
      </c>
      <c r="H3" s="108" t="s">
        <v>35</v>
      </c>
      <c r="I3" s="108" t="s">
        <v>36</v>
      </c>
      <c r="J3" s="108" t="s">
        <v>37</v>
      </c>
      <c r="K3" s="108" t="s">
        <v>38</v>
      </c>
      <c r="L3" s="108" t="s">
        <v>39</v>
      </c>
      <c r="M3" s="108" t="s">
        <v>40</v>
      </c>
      <c r="N3" s="108" t="s">
        <v>41</v>
      </c>
      <c r="O3" s="108" t="s">
        <v>42</v>
      </c>
      <c r="P3" s="71" t="s">
        <v>43</v>
      </c>
      <c r="Q3" s="108" t="s">
        <v>44</v>
      </c>
      <c r="R3" s="116" t="s">
        <v>45</v>
      </c>
    </row>
    <row r="4" spans="1:18">
      <c r="A4" s="114"/>
      <c r="B4" s="117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72"/>
      <c r="Q4" s="109"/>
      <c r="R4" s="116"/>
    </row>
    <row r="5" spans="1:18">
      <c r="A5" s="70">
        <v>1</v>
      </c>
      <c r="B5" s="74" t="s">
        <v>158</v>
      </c>
      <c r="C5" s="75">
        <v>250</v>
      </c>
      <c r="D5" s="75">
        <v>60</v>
      </c>
      <c r="E5" s="75">
        <v>0</v>
      </c>
      <c r="F5" s="73">
        <v>0</v>
      </c>
      <c r="G5" s="73"/>
      <c r="H5" s="73">
        <v>0</v>
      </c>
      <c r="I5" s="73">
        <v>0</v>
      </c>
      <c r="J5" s="68">
        <v>0</v>
      </c>
      <c r="K5" s="68">
        <v>0</v>
      </c>
      <c r="L5" s="68">
        <v>0</v>
      </c>
      <c r="M5" s="69">
        <v>0</v>
      </c>
      <c r="N5" s="68">
        <v>5</v>
      </c>
      <c r="O5" s="68">
        <v>0</v>
      </c>
      <c r="P5" s="68">
        <v>5</v>
      </c>
      <c r="Q5" s="68">
        <v>0</v>
      </c>
      <c r="R5" s="67">
        <v>320</v>
      </c>
    </row>
    <row r="6" spans="1:18">
      <c r="A6" s="70">
        <v>2</v>
      </c>
      <c r="B6" s="74" t="s">
        <v>159</v>
      </c>
      <c r="C6" s="75">
        <v>285</v>
      </c>
      <c r="D6" s="75">
        <v>28</v>
      </c>
      <c r="E6" s="75">
        <v>3</v>
      </c>
      <c r="F6" s="76">
        <v>0</v>
      </c>
      <c r="G6" s="73"/>
      <c r="H6" s="73">
        <v>0</v>
      </c>
      <c r="I6" s="73">
        <v>0</v>
      </c>
      <c r="J6" s="68">
        <v>0</v>
      </c>
      <c r="K6" s="68">
        <v>0</v>
      </c>
      <c r="L6" s="68">
        <v>0</v>
      </c>
      <c r="M6" s="69">
        <v>0</v>
      </c>
      <c r="N6" s="68">
        <v>5</v>
      </c>
      <c r="O6" s="68">
        <v>0</v>
      </c>
      <c r="P6" s="68">
        <v>5</v>
      </c>
      <c r="Q6" s="68">
        <v>0</v>
      </c>
      <c r="R6" s="67">
        <v>326</v>
      </c>
    </row>
    <row r="7" spans="1:18">
      <c r="A7" s="70">
        <v>3</v>
      </c>
      <c r="B7" s="74" t="s">
        <v>160</v>
      </c>
      <c r="C7" s="75">
        <v>85</v>
      </c>
      <c r="D7" s="75">
        <v>164</v>
      </c>
      <c r="E7" s="75">
        <v>39</v>
      </c>
      <c r="F7" s="73">
        <v>-4</v>
      </c>
      <c r="G7" s="73">
        <v>-60</v>
      </c>
      <c r="H7" s="73">
        <v>0</v>
      </c>
      <c r="I7" s="73">
        <v>0</v>
      </c>
      <c r="J7" s="68">
        <v>0</v>
      </c>
      <c r="K7" s="68">
        <v>0</v>
      </c>
      <c r="L7" s="68">
        <v>0</v>
      </c>
      <c r="M7" s="69">
        <v>0</v>
      </c>
      <c r="N7" s="68">
        <v>5</v>
      </c>
      <c r="O7" s="68">
        <v>0</v>
      </c>
      <c r="P7" s="68">
        <v>5</v>
      </c>
      <c r="Q7" s="68">
        <v>0</v>
      </c>
      <c r="R7" s="67">
        <v>234</v>
      </c>
    </row>
    <row r="8" spans="1:18">
      <c r="A8" s="70">
        <v>4</v>
      </c>
      <c r="B8" s="74" t="s">
        <v>161</v>
      </c>
      <c r="C8" s="75">
        <v>120</v>
      </c>
      <c r="D8" s="75">
        <v>136</v>
      </c>
      <c r="E8" s="75">
        <v>6</v>
      </c>
      <c r="F8" s="73">
        <v>0</v>
      </c>
      <c r="G8" s="73">
        <v>0</v>
      </c>
      <c r="H8" s="73">
        <v>0</v>
      </c>
      <c r="I8" s="73">
        <v>0</v>
      </c>
      <c r="J8" s="68">
        <v>0</v>
      </c>
      <c r="K8" s="68">
        <v>0</v>
      </c>
      <c r="L8" s="68">
        <v>0</v>
      </c>
      <c r="M8" s="69">
        <v>0</v>
      </c>
      <c r="N8" s="68">
        <v>5</v>
      </c>
      <c r="O8" s="68">
        <v>0</v>
      </c>
      <c r="P8" s="68">
        <v>5</v>
      </c>
      <c r="Q8" s="68">
        <v>0</v>
      </c>
      <c r="R8" s="67">
        <v>272</v>
      </c>
    </row>
    <row r="9" spans="1:18">
      <c r="A9" s="70">
        <v>5</v>
      </c>
      <c r="B9" s="74" t="s">
        <v>162</v>
      </c>
      <c r="C9" s="75">
        <v>75</v>
      </c>
      <c r="D9" s="75">
        <v>168</v>
      </c>
      <c r="E9" s="75">
        <v>9</v>
      </c>
      <c r="F9" s="73">
        <v>0</v>
      </c>
      <c r="G9" s="73">
        <v>0</v>
      </c>
      <c r="H9" s="73">
        <v>0</v>
      </c>
      <c r="I9" s="73">
        <v>0</v>
      </c>
      <c r="J9" s="68">
        <v>0</v>
      </c>
      <c r="K9" s="68">
        <v>0</v>
      </c>
      <c r="L9" s="68">
        <v>0</v>
      </c>
      <c r="M9" s="69">
        <v>0</v>
      </c>
      <c r="N9" s="68">
        <v>5</v>
      </c>
      <c r="O9" s="68">
        <v>0</v>
      </c>
      <c r="P9" s="68">
        <v>5</v>
      </c>
      <c r="Q9" s="68">
        <v>0</v>
      </c>
      <c r="R9" s="67">
        <v>262</v>
      </c>
    </row>
    <row r="10" spans="1:18">
      <c r="A10" s="70">
        <v>6</v>
      </c>
      <c r="B10" s="74" t="s">
        <v>163</v>
      </c>
      <c r="C10" s="75">
        <v>115</v>
      </c>
      <c r="D10" s="75">
        <v>136</v>
      </c>
      <c r="E10" s="75">
        <v>3</v>
      </c>
      <c r="F10" s="73">
        <v>0</v>
      </c>
      <c r="G10" s="73">
        <v>0</v>
      </c>
      <c r="H10" s="73">
        <v>0</v>
      </c>
      <c r="I10" s="73">
        <v>0</v>
      </c>
      <c r="J10" s="68">
        <v>0</v>
      </c>
      <c r="K10" s="68">
        <v>0</v>
      </c>
      <c r="L10" s="68">
        <v>0</v>
      </c>
      <c r="M10" s="69">
        <v>0</v>
      </c>
      <c r="N10" s="68">
        <v>5</v>
      </c>
      <c r="O10" s="68">
        <v>0</v>
      </c>
      <c r="P10" s="68">
        <v>5</v>
      </c>
      <c r="Q10" s="68">
        <v>0</v>
      </c>
      <c r="R10" s="67">
        <v>264</v>
      </c>
    </row>
    <row r="11" spans="1:18">
      <c r="A11" s="70">
        <v>7</v>
      </c>
      <c r="B11" s="74" t="s">
        <v>164</v>
      </c>
      <c r="C11" s="75">
        <v>180</v>
      </c>
      <c r="D11" s="75">
        <v>76</v>
      </c>
      <c r="E11" s="75">
        <v>0</v>
      </c>
      <c r="F11" s="73">
        <v>-2</v>
      </c>
      <c r="G11" s="73">
        <v>0</v>
      </c>
      <c r="H11" s="73">
        <v>0</v>
      </c>
      <c r="I11" s="73">
        <v>0</v>
      </c>
      <c r="J11" s="68">
        <v>0</v>
      </c>
      <c r="K11" s="68">
        <v>0</v>
      </c>
      <c r="L11" s="68">
        <v>0</v>
      </c>
      <c r="M11" s="69">
        <v>0</v>
      </c>
      <c r="N11" s="68">
        <v>5</v>
      </c>
      <c r="O11" s="68">
        <v>0</v>
      </c>
      <c r="P11" s="68">
        <v>5</v>
      </c>
      <c r="Q11" s="68">
        <v>0</v>
      </c>
      <c r="R11" s="67">
        <v>264</v>
      </c>
    </row>
    <row r="12" spans="1:18">
      <c r="A12" s="70">
        <v>8</v>
      </c>
      <c r="B12" s="74" t="s">
        <v>165</v>
      </c>
      <c r="C12" s="75">
        <v>170</v>
      </c>
      <c r="D12" s="75">
        <v>84</v>
      </c>
      <c r="E12" s="75">
        <v>0</v>
      </c>
      <c r="F12" s="78">
        <v>0</v>
      </c>
      <c r="G12" s="73">
        <v>-20</v>
      </c>
      <c r="H12" s="73">
        <v>0</v>
      </c>
      <c r="I12" s="73">
        <v>0</v>
      </c>
      <c r="J12" s="68">
        <v>0</v>
      </c>
      <c r="K12" s="68">
        <v>0</v>
      </c>
      <c r="L12" s="68">
        <v>0</v>
      </c>
      <c r="M12" s="69">
        <v>0</v>
      </c>
      <c r="N12" s="68">
        <v>5</v>
      </c>
      <c r="O12" s="68">
        <v>0</v>
      </c>
      <c r="P12" s="68">
        <v>5</v>
      </c>
      <c r="Q12" s="68">
        <v>0</v>
      </c>
      <c r="R12" s="67">
        <v>244</v>
      </c>
    </row>
    <row r="13" spans="1:18">
      <c r="A13" s="70">
        <v>9</v>
      </c>
      <c r="B13" s="74" t="s">
        <v>166</v>
      </c>
      <c r="C13" s="75">
        <v>280</v>
      </c>
      <c r="D13" s="75">
        <v>20</v>
      </c>
      <c r="E13" s="75">
        <v>0</v>
      </c>
      <c r="F13" s="73">
        <v>0</v>
      </c>
      <c r="G13" s="73">
        <v>0</v>
      </c>
      <c r="H13" s="73">
        <v>0</v>
      </c>
      <c r="I13" s="73">
        <v>0</v>
      </c>
      <c r="J13" s="68">
        <v>0</v>
      </c>
      <c r="K13" s="68">
        <v>0</v>
      </c>
      <c r="L13" s="68">
        <v>0</v>
      </c>
      <c r="M13" s="69">
        <v>3</v>
      </c>
      <c r="N13" s="68">
        <v>5</v>
      </c>
      <c r="O13" s="68">
        <v>0</v>
      </c>
      <c r="P13" s="68">
        <v>5</v>
      </c>
      <c r="Q13" s="68">
        <v>0</v>
      </c>
      <c r="R13" s="67">
        <v>313</v>
      </c>
    </row>
    <row r="14" spans="1:18">
      <c r="A14" s="70">
        <v>10</v>
      </c>
      <c r="B14" s="74" t="s">
        <v>167</v>
      </c>
      <c r="C14" s="75">
        <v>235</v>
      </c>
      <c r="D14" s="75">
        <v>44</v>
      </c>
      <c r="E14" s="75">
        <v>0</v>
      </c>
      <c r="F14" s="73">
        <v>0</v>
      </c>
      <c r="G14" s="73">
        <v>0</v>
      </c>
      <c r="H14" s="73">
        <v>0</v>
      </c>
      <c r="I14" s="73">
        <v>0</v>
      </c>
      <c r="J14" s="68">
        <v>0</v>
      </c>
      <c r="K14" s="68">
        <v>0</v>
      </c>
      <c r="L14" s="68">
        <v>0</v>
      </c>
      <c r="M14" s="69">
        <v>0</v>
      </c>
      <c r="N14" s="68">
        <v>5</v>
      </c>
      <c r="O14" s="68">
        <v>0</v>
      </c>
      <c r="P14" s="68">
        <v>5</v>
      </c>
      <c r="Q14" s="68">
        <v>0</v>
      </c>
      <c r="R14" s="67">
        <v>289</v>
      </c>
    </row>
    <row r="15" spans="1:18">
      <c r="A15" s="70">
        <v>11</v>
      </c>
      <c r="B15" s="74" t="s">
        <v>168</v>
      </c>
      <c r="C15" s="75">
        <v>55</v>
      </c>
      <c r="D15" s="75">
        <v>160</v>
      </c>
      <c r="E15" s="75">
        <v>45</v>
      </c>
      <c r="F15" s="73">
        <v>0</v>
      </c>
      <c r="G15" s="73">
        <v>-160</v>
      </c>
      <c r="H15" s="73">
        <v>0</v>
      </c>
      <c r="I15" s="73">
        <v>0</v>
      </c>
      <c r="J15" s="68">
        <v>0</v>
      </c>
      <c r="K15" s="68">
        <v>0</v>
      </c>
      <c r="L15" s="68">
        <v>0</v>
      </c>
      <c r="M15" s="69">
        <v>0</v>
      </c>
      <c r="N15" s="68">
        <v>5</v>
      </c>
      <c r="O15" s="68">
        <v>0</v>
      </c>
      <c r="P15" s="68">
        <v>5</v>
      </c>
      <c r="Q15" s="68">
        <v>0</v>
      </c>
      <c r="R15" s="67">
        <v>110</v>
      </c>
    </row>
    <row r="16" spans="1:18">
      <c r="A16" s="70">
        <v>12</v>
      </c>
      <c r="B16" s="74" t="s">
        <v>169</v>
      </c>
      <c r="C16" s="75">
        <v>60</v>
      </c>
      <c r="D16" s="75">
        <v>168</v>
      </c>
      <c r="E16" s="75">
        <v>12</v>
      </c>
      <c r="F16" s="73">
        <v>0</v>
      </c>
      <c r="G16" s="73">
        <v>0</v>
      </c>
      <c r="H16" s="73">
        <v>0</v>
      </c>
      <c r="I16" s="73">
        <v>0</v>
      </c>
      <c r="J16" s="68">
        <v>0</v>
      </c>
      <c r="K16" s="68">
        <v>0</v>
      </c>
      <c r="L16" s="68">
        <v>0</v>
      </c>
      <c r="M16" s="69">
        <v>0</v>
      </c>
      <c r="N16" s="68">
        <v>5</v>
      </c>
      <c r="O16" s="68">
        <v>0</v>
      </c>
      <c r="P16" s="68">
        <v>5</v>
      </c>
      <c r="Q16" s="68">
        <v>0</v>
      </c>
      <c r="R16" s="67">
        <v>250</v>
      </c>
    </row>
    <row r="17" spans="1:18">
      <c r="A17" s="70">
        <v>13</v>
      </c>
      <c r="B17" s="74" t="s">
        <v>170</v>
      </c>
      <c r="C17" s="75">
        <v>275</v>
      </c>
      <c r="D17" s="75">
        <v>52</v>
      </c>
      <c r="E17" s="75">
        <v>0</v>
      </c>
      <c r="F17" s="73">
        <v>0</v>
      </c>
      <c r="G17" s="73">
        <v>0</v>
      </c>
      <c r="H17" s="73">
        <v>0</v>
      </c>
      <c r="I17" s="73">
        <v>0</v>
      </c>
      <c r="J17" s="68">
        <v>0</v>
      </c>
      <c r="K17" s="68">
        <v>0</v>
      </c>
      <c r="L17" s="68">
        <v>0</v>
      </c>
      <c r="M17" s="69">
        <v>0</v>
      </c>
      <c r="N17" s="68">
        <v>5</v>
      </c>
      <c r="O17" s="68">
        <v>0</v>
      </c>
      <c r="P17" s="68">
        <v>5</v>
      </c>
      <c r="Q17" s="68">
        <v>0</v>
      </c>
      <c r="R17" s="67">
        <v>337</v>
      </c>
    </row>
    <row r="18" spans="1:18">
      <c r="A18" s="70">
        <v>14</v>
      </c>
      <c r="B18" s="74" t="s">
        <v>171</v>
      </c>
      <c r="C18" s="75">
        <v>245</v>
      </c>
      <c r="D18" s="75">
        <v>68</v>
      </c>
      <c r="E18" s="75">
        <v>3</v>
      </c>
      <c r="F18" s="73">
        <v>0</v>
      </c>
      <c r="G18" s="73">
        <v>0</v>
      </c>
      <c r="H18" s="73">
        <v>0</v>
      </c>
      <c r="I18" s="73">
        <v>0</v>
      </c>
      <c r="J18" s="68">
        <v>0</v>
      </c>
      <c r="K18" s="68">
        <v>0</v>
      </c>
      <c r="L18" s="68">
        <v>0</v>
      </c>
      <c r="M18" s="69">
        <v>0</v>
      </c>
      <c r="N18" s="68">
        <v>5</v>
      </c>
      <c r="O18" s="68">
        <v>0</v>
      </c>
      <c r="P18" s="68">
        <v>5</v>
      </c>
      <c r="Q18" s="68">
        <v>0</v>
      </c>
      <c r="R18" s="67">
        <v>326</v>
      </c>
    </row>
    <row r="19" spans="1:18">
      <c r="A19" s="70">
        <v>15</v>
      </c>
      <c r="B19" s="74" t="s">
        <v>172</v>
      </c>
      <c r="C19" s="75">
        <v>240</v>
      </c>
      <c r="D19" s="75">
        <v>64</v>
      </c>
      <c r="E19" s="75">
        <v>6</v>
      </c>
      <c r="F19" s="73">
        <v>0</v>
      </c>
      <c r="G19" s="73">
        <v>0</v>
      </c>
      <c r="H19" s="73">
        <v>0</v>
      </c>
      <c r="I19" s="73">
        <v>0</v>
      </c>
      <c r="J19" s="68">
        <v>0</v>
      </c>
      <c r="K19" s="68">
        <v>0</v>
      </c>
      <c r="L19" s="68">
        <v>0</v>
      </c>
      <c r="M19" s="69">
        <v>0</v>
      </c>
      <c r="N19" s="68">
        <v>5</v>
      </c>
      <c r="O19" s="68">
        <v>0</v>
      </c>
      <c r="P19" s="68">
        <v>5</v>
      </c>
      <c r="Q19" s="68">
        <v>0</v>
      </c>
      <c r="R19" s="67">
        <v>320</v>
      </c>
    </row>
    <row r="20" spans="1:18">
      <c r="A20" s="70">
        <v>16</v>
      </c>
      <c r="B20" s="74" t="s">
        <v>173</v>
      </c>
      <c r="C20" s="75">
        <v>50</v>
      </c>
      <c r="D20" s="75">
        <v>200</v>
      </c>
      <c r="E20" s="75">
        <v>21</v>
      </c>
      <c r="F20" s="73">
        <v>0</v>
      </c>
      <c r="G20" s="73">
        <v>-20</v>
      </c>
      <c r="H20" s="73">
        <v>0</v>
      </c>
      <c r="I20" s="73">
        <v>0</v>
      </c>
      <c r="J20" s="68">
        <v>0</v>
      </c>
      <c r="K20" s="68">
        <v>0</v>
      </c>
      <c r="L20" s="68">
        <v>0</v>
      </c>
      <c r="M20" s="69">
        <v>3</v>
      </c>
      <c r="N20" s="68">
        <v>5</v>
      </c>
      <c r="O20" s="68">
        <v>0</v>
      </c>
      <c r="P20" s="68">
        <v>5</v>
      </c>
      <c r="Q20" s="68">
        <v>0</v>
      </c>
      <c r="R20" s="67">
        <v>264</v>
      </c>
    </row>
    <row r="21" spans="1:18">
      <c r="A21" s="70">
        <v>17</v>
      </c>
      <c r="B21" s="74" t="s">
        <v>174</v>
      </c>
      <c r="C21" s="75">
        <v>225</v>
      </c>
      <c r="D21" s="75">
        <v>80</v>
      </c>
      <c r="E21" s="75">
        <v>0</v>
      </c>
      <c r="F21" s="73">
        <v>0</v>
      </c>
      <c r="G21" s="73">
        <v>0</v>
      </c>
      <c r="H21" s="73">
        <v>0</v>
      </c>
      <c r="I21" s="73">
        <v>0</v>
      </c>
      <c r="J21" s="68">
        <v>0</v>
      </c>
      <c r="K21" s="68">
        <v>0</v>
      </c>
      <c r="L21" s="68">
        <v>0</v>
      </c>
      <c r="M21" s="69">
        <v>0</v>
      </c>
      <c r="N21" s="68">
        <v>5</v>
      </c>
      <c r="O21" s="68">
        <v>0</v>
      </c>
      <c r="P21" s="68">
        <v>5</v>
      </c>
      <c r="Q21" s="68">
        <v>0</v>
      </c>
      <c r="R21" s="67">
        <v>315</v>
      </c>
    </row>
    <row r="22" spans="1:18">
      <c r="A22" s="70">
        <v>18</v>
      </c>
      <c r="B22" s="74" t="s">
        <v>175</v>
      </c>
      <c r="C22" s="75">
        <v>185</v>
      </c>
      <c r="D22" s="75">
        <v>120</v>
      </c>
      <c r="E22" s="75">
        <v>3</v>
      </c>
      <c r="F22" s="73">
        <v>0</v>
      </c>
      <c r="G22" s="73">
        <v>0</v>
      </c>
      <c r="H22" s="73">
        <v>0</v>
      </c>
      <c r="I22" s="73">
        <v>0</v>
      </c>
      <c r="J22" s="68">
        <v>0</v>
      </c>
      <c r="K22" s="68">
        <v>0</v>
      </c>
      <c r="L22" s="68">
        <v>0</v>
      </c>
      <c r="M22" s="69">
        <v>0</v>
      </c>
      <c r="N22" s="68">
        <v>5</v>
      </c>
      <c r="O22" s="68">
        <v>0</v>
      </c>
      <c r="P22" s="68">
        <v>5</v>
      </c>
      <c r="Q22" s="68">
        <v>0</v>
      </c>
      <c r="R22" s="67">
        <v>318</v>
      </c>
    </row>
    <row r="23" spans="1:18">
      <c r="A23" s="70">
        <v>19</v>
      </c>
      <c r="B23" s="74" t="s">
        <v>176</v>
      </c>
      <c r="C23" s="75">
        <v>245</v>
      </c>
      <c r="D23" s="75">
        <v>20</v>
      </c>
      <c r="E23" s="75">
        <v>3</v>
      </c>
      <c r="F23" s="73">
        <v>0</v>
      </c>
      <c r="G23" s="73">
        <v>0</v>
      </c>
      <c r="H23" s="73">
        <v>0</v>
      </c>
      <c r="I23" s="73">
        <v>0</v>
      </c>
      <c r="J23" s="68">
        <v>0</v>
      </c>
      <c r="K23" s="68">
        <v>0</v>
      </c>
      <c r="L23" s="68">
        <v>0</v>
      </c>
      <c r="M23" s="69">
        <v>0</v>
      </c>
      <c r="N23" s="68">
        <v>5</v>
      </c>
      <c r="O23" s="68">
        <v>0</v>
      </c>
      <c r="P23" s="68">
        <v>5</v>
      </c>
      <c r="Q23" s="68">
        <v>0</v>
      </c>
      <c r="R23" s="67">
        <v>278</v>
      </c>
    </row>
    <row r="24" spans="1:18">
      <c r="A24" s="70">
        <v>20</v>
      </c>
      <c r="B24" s="74" t="s">
        <v>177</v>
      </c>
      <c r="C24" s="75">
        <v>260</v>
      </c>
      <c r="D24" s="75">
        <v>12</v>
      </c>
      <c r="E24" s="75">
        <v>0</v>
      </c>
      <c r="F24" s="73">
        <v>0</v>
      </c>
      <c r="G24" s="73">
        <v>0</v>
      </c>
      <c r="H24" s="73">
        <v>0</v>
      </c>
      <c r="I24" s="73">
        <v>0</v>
      </c>
      <c r="J24" s="68">
        <v>0</v>
      </c>
      <c r="K24" s="68">
        <v>0</v>
      </c>
      <c r="L24" s="68">
        <v>0</v>
      </c>
      <c r="M24" s="69">
        <v>3</v>
      </c>
      <c r="N24" s="68">
        <v>5</v>
      </c>
      <c r="O24" s="68">
        <v>0</v>
      </c>
      <c r="P24" s="68">
        <v>5</v>
      </c>
      <c r="Q24" s="68">
        <v>0</v>
      </c>
      <c r="R24" s="67">
        <v>285</v>
      </c>
    </row>
    <row r="25" spans="1:18">
      <c r="A25" s="70">
        <v>21</v>
      </c>
      <c r="B25" s="74" t="s">
        <v>178</v>
      </c>
      <c r="C25" s="75">
        <v>75</v>
      </c>
      <c r="D25" s="75">
        <v>196</v>
      </c>
      <c r="E25" s="75">
        <v>0</v>
      </c>
      <c r="F25" s="73">
        <v>0</v>
      </c>
      <c r="G25" s="73">
        <v>0</v>
      </c>
      <c r="H25" s="73">
        <v>0</v>
      </c>
      <c r="I25" s="73">
        <v>0</v>
      </c>
      <c r="J25" s="68">
        <v>0</v>
      </c>
      <c r="K25" s="68">
        <v>0</v>
      </c>
      <c r="L25" s="68">
        <v>0</v>
      </c>
      <c r="M25" s="69">
        <v>0</v>
      </c>
      <c r="N25" s="68">
        <v>5</v>
      </c>
      <c r="O25" s="68">
        <v>0</v>
      </c>
      <c r="P25" s="68">
        <v>5</v>
      </c>
      <c r="Q25" s="68">
        <v>0</v>
      </c>
      <c r="R25" s="67">
        <v>281</v>
      </c>
    </row>
    <row r="26" spans="1:18">
      <c r="A26" s="70">
        <v>22</v>
      </c>
      <c r="B26" s="74" t="s">
        <v>179</v>
      </c>
      <c r="C26" s="75">
        <v>15</v>
      </c>
      <c r="D26" s="75">
        <v>104</v>
      </c>
      <c r="E26" s="75">
        <v>39</v>
      </c>
      <c r="F26" s="78">
        <v>-2</v>
      </c>
      <c r="G26" s="73">
        <v>-50</v>
      </c>
      <c r="H26" s="73">
        <v>0</v>
      </c>
      <c r="I26" s="73">
        <v>0</v>
      </c>
      <c r="J26" s="68">
        <v>0</v>
      </c>
      <c r="K26" s="68">
        <v>0</v>
      </c>
      <c r="L26" s="68">
        <v>0</v>
      </c>
      <c r="M26" s="69">
        <v>3</v>
      </c>
      <c r="N26" s="68">
        <v>5</v>
      </c>
      <c r="O26" s="68">
        <v>0</v>
      </c>
      <c r="P26" s="68">
        <v>5</v>
      </c>
      <c r="Q26" s="68">
        <v>0</v>
      </c>
      <c r="R26" s="67">
        <v>119</v>
      </c>
    </row>
    <row r="27" spans="1:18">
      <c r="A27" s="70">
        <v>23</v>
      </c>
      <c r="B27" s="74" t="s">
        <v>180</v>
      </c>
      <c r="C27" s="75">
        <v>235</v>
      </c>
      <c r="D27" s="75">
        <v>52</v>
      </c>
      <c r="E27" s="75">
        <v>0</v>
      </c>
      <c r="F27" s="78">
        <v>0</v>
      </c>
      <c r="G27" s="73">
        <v>0</v>
      </c>
      <c r="H27" s="73">
        <v>0</v>
      </c>
      <c r="I27" s="73">
        <v>0</v>
      </c>
      <c r="J27" s="68">
        <v>0</v>
      </c>
      <c r="K27" s="68">
        <v>0</v>
      </c>
      <c r="L27" s="68">
        <v>0</v>
      </c>
      <c r="M27" s="69">
        <v>0</v>
      </c>
      <c r="N27" s="68">
        <v>5</v>
      </c>
      <c r="O27" s="68">
        <v>0</v>
      </c>
      <c r="P27" s="68">
        <v>5</v>
      </c>
      <c r="Q27" s="68">
        <v>0</v>
      </c>
      <c r="R27" s="67">
        <v>297</v>
      </c>
    </row>
    <row r="28" spans="1:18">
      <c r="A28" s="70">
        <v>24</v>
      </c>
      <c r="B28" s="74" t="s">
        <v>181</v>
      </c>
      <c r="C28" s="75">
        <v>155</v>
      </c>
      <c r="D28" s="75">
        <v>48</v>
      </c>
      <c r="E28" s="75">
        <v>6</v>
      </c>
      <c r="F28" s="69">
        <v>0</v>
      </c>
      <c r="G28" s="73">
        <v>-40</v>
      </c>
      <c r="H28" s="73">
        <v>0</v>
      </c>
      <c r="I28" s="73">
        <v>0</v>
      </c>
      <c r="J28" s="68">
        <v>0</v>
      </c>
      <c r="K28" s="68">
        <v>0</v>
      </c>
      <c r="L28" s="68">
        <v>0</v>
      </c>
      <c r="M28" s="69">
        <v>3</v>
      </c>
      <c r="N28" s="68">
        <v>5</v>
      </c>
      <c r="O28" s="68">
        <v>0</v>
      </c>
      <c r="P28" s="68">
        <v>5</v>
      </c>
      <c r="Q28" s="68">
        <v>0</v>
      </c>
      <c r="R28" s="67">
        <v>182</v>
      </c>
    </row>
    <row r="29" spans="1:18">
      <c r="A29" s="70">
        <v>25</v>
      </c>
      <c r="B29" s="74" t="s">
        <v>182</v>
      </c>
      <c r="C29" s="75">
        <v>10</v>
      </c>
      <c r="D29" s="75">
        <v>172</v>
      </c>
      <c r="E29" s="75">
        <v>27</v>
      </c>
      <c r="F29" s="69">
        <v>0</v>
      </c>
      <c r="G29" s="73">
        <v>-200</v>
      </c>
      <c r="H29" s="73">
        <v>0</v>
      </c>
      <c r="I29" s="73">
        <v>0</v>
      </c>
      <c r="J29" s="68">
        <v>0</v>
      </c>
      <c r="K29" s="68">
        <v>0</v>
      </c>
      <c r="L29" s="68">
        <v>0</v>
      </c>
      <c r="M29" s="69">
        <v>0</v>
      </c>
      <c r="N29" s="68">
        <v>5</v>
      </c>
      <c r="O29" s="68">
        <v>0</v>
      </c>
      <c r="P29" s="68">
        <v>5</v>
      </c>
      <c r="Q29" s="68">
        <v>0</v>
      </c>
      <c r="R29" s="67">
        <v>19</v>
      </c>
    </row>
    <row r="30" spans="1:18">
      <c r="A30" s="77">
        <v>26</v>
      </c>
      <c r="B30" s="74" t="s">
        <v>183</v>
      </c>
      <c r="C30" s="75">
        <v>35</v>
      </c>
      <c r="D30" s="75">
        <v>168</v>
      </c>
      <c r="E30" s="75">
        <v>36</v>
      </c>
      <c r="F30" s="69"/>
      <c r="G30" s="73">
        <v>-180</v>
      </c>
      <c r="H30" s="73"/>
      <c r="I30" s="73"/>
      <c r="J30" s="68"/>
      <c r="K30" s="68"/>
      <c r="L30" s="68"/>
      <c r="M30" s="69"/>
      <c r="N30" s="68"/>
      <c r="O30" s="68"/>
      <c r="P30" s="68"/>
      <c r="Q30" s="68"/>
      <c r="R30" s="67">
        <v>59</v>
      </c>
    </row>
    <row r="31" spans="1:18">
      <c r="A31" s="77">
        <v>27</v>
      </c>
      <c r="B31" s="74" t="s">
        <v>184</v>
      </c>
      <c r="C31" s="75">
        <v>245</v>
      </c>
      <c r="D31" s="75">
        <v>48</v>
      </c>
      <c r="E31" s="75">
        <v>0</v>
      </c>
      <c r="F31" s="69">
        <v>0</v>
      </c>
      <c r="G31" s="73"/>
      <c r="H31" s="73"/>
      <c r="I31" s="73"/>
      <c r="J31" s="68"/>
      <c r="K31" s="68"/>
      <c r="L31" s="68"/>
      <c r="M31" s="69"/>
      <c r="N31" s="68"/>
      <c r="O31" s="68"/>
      <c r="P31" s="68"/>
      <c r="Q31" s="68"/>
      <c r="R31" s="67">
        <v>293</v>
      </c>
    </row>
    <row r="32" spans="1:18">
      <c r="A32" s="77">
        <v>28</v>
      </c>
      <c r="B32" s="74" t="s">
        <v>185</v>
      </c>
      <c r="C32" s="75">
        <v>240</v>
      </c>
      <c r="D32" s="75">
        <v>96</v>
      </c>
      <c r="E32" s="75">
        <v>0</v>
      </c>
      <c r="F32" s="69">
        <v>0</v>
      </c>
      <c r="G32" s="73"/>
      <c r="H32" s="73"/>
      <c r="I32" s="73"/>
      <c r="J32" s="68"/>
      <c r="K32" s="68"/>
      <c r="L32" s="68"/>
      <c r="M32" s="69"/>
      <c r="N32" s="68"/>
      <c r="O32" s="68"/>
      <c r="P32" s="68"/>
      <c r="Q32" s="68"/>
      <c r="R32" s="67">
        <v>336</v>
      </c>
    </row>
  </sheetData>
  <mergeCells count="18">
    <mergeCell ref="J3:J4"/>
    <mergeCell ref="K3:K4"/>
    <mergeCell ref="L3:L4"/>
    <mergeCell ref="M3:M4"/>
    <mergeCell ref="N3:N4"/>
    <mergeCell ref="O3:O4"/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R5" sqref="R5"/>
    </sheetView>
  </sheetViews>
  <sheetFormatPr defaultRowHeight="15"/>
  <sheetData>
    <row r="1" spans="1:18">
      <c r="A1" s="112" t="s">
        <v>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>
      <c r="A2" s="64"/>
      <c r="B2" s="64"/>
      <c r="C2" s="64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6" t="s">
        <v>33</v>
      </c>
      <c r="P2" s="66"/>
      <c r="Q2" s="66"/>
      <c r="R2" s="66">
        <f>SUM(R5:R32)</f>
        <v>22190</v>
      </c>
    </row>
    <row r="3" spans="1:18" ht="76.5">
      <c r="A3" s="114" t="s">
        <v>0</v>
      </c>
      <c r="B3" s="11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34</v>
      </c>
      <c r="H3" s="108" t="s">
        <v>35</v>
      </c>
      <c r="I3" s="108" t="s">
        <v>36</v>
      </c>
      <c r="J3" s="108" t="s">
        <v>37</v>
      </c>
      <c r="K3" s="108" t="s">
        <v>38</v>
      </c>
      <c r="L3" s="108" t="s">
        <v>39</v>
      </c>
      <c r="M3" s="108" t="s">
        <v>40</v>
      </c>
      <c r="N3" s="108" t="s">
        <v>41</v>
      </c>
      <c r="O3" s="108" t="s">
        <v>42</v>
      </c>
      <c r="P3" s="79" t="s">
        <v>43</v>
      </c>
      <c r="Q3" s="108" t="s">
        <v>44</v>
      </c>
      <c r="R3" s="116" t="s">
        <v>45</v>
      </c>
    </row>
    <row r="4" spans="1:18">
      <c r="A4" s="114"/>
      <c r="B4" s="114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80"/>
      <c r="Q4" s="109"/>
      <c r="R4" s="116"/>
    </row>
    <row r="5" spans="1:18" ht="22.5">
      <c r="A5" s="77">
        <v>1</v>
      </c>
      <c r="B5" s="74" t="s">
        <v>47</v>
      </c>
      <c r="C5" s="77">
        <v>575</v>
      </c>
      <c r="D5" s="77">
        <v>256</v>
      </c>
      <c r="E5" s="77">
        <v>33</v>
      </c>
      <c r="F5" s="77">
        <v>-2</v>
      </c>
      <c r="G5" s="77">
        <v>-10</v>
      </c>
      <c r="H5" s="77">
        <v>0</v>
      </c>
      <c r="I5" s="77">
        <v>0</v>
      </c>
      <c r="J5" s="55">
        <v>0</v>
      </c>
      <c r="K5" s="55">
        <v>0</v>
      </c>
      <c r="L5" s="55">
        <v>30</v>
      </c>
      <c r="M5" s="67">
        <v>11</v>
      </c>
      <c r="N5" s="55">
        <v>0</v>
      </c>
      <c r="O5" s="55">
        <v>0</v>
      </c>
      <c r="P5" s="55">
        <v>5</v>
      </c>
      <c r="Q5" s="55">
        <v>2</v>
      </c>
      <c r="R5" s="67">
        <v>900</v>
      </c>
    </row>
    <row r="6" spans="1:18" ht="22.5">
      <c r="A6" s="77">
        <v>2</v>
      </c>
      <c r="B6" s="74" t="s">
        <v>48</v>
      </c>
      <c r="C6" s="77">
        <v>550</v>
      </c>
      <c r="D6" s="77">
        <v>256</v>
      </c>
      <c r="E6" s="77">
        <v>24</v>
      </c>
      <c r="F6" s="77">
        <v>0</v>
      </c>
      <c r="G6" s="77">
        <v>0</v>
      </c>
      <c r="H6" s="77">
        <v>0</v>
      </c>
      <c r="I6" s="77">
        <v>0</v>
      </c>
      <c r="J6" s="67">
        <v>0</v>
      </c>
      <c r="K6" s="67">
        <v>0</v>
      </c>
      <c r="L6" s="67">
        <v>10</v>
      </c>
      <c r="M6" s="67">
        <v>0</v>
      </c>
      <c r="N6" s="67">
        <v>0</v>
      </c>
      <c r="O6" s="67">
        <v>0</v>
      </c>
      <c r="P6" s="67">
        <v>5</v>
      </c>
      <c r="Q6" s="67">
        <v>0</v>
      </c>
      <c r="R6" s="67">
        <v>845</v>
      </c>
    </row>
    <row r="7" spans="1:18" ht="22.5">
      <c r="A7" s="77">
        <v>3</v>
      </c>
      <c r="B7" s="74" t="s">
        <v>49</v>
      </c>
      <c r="C7" s="77">
        <v>65</v>
      </c>
      <c r="D7" s="77">
        <v>192</v>
      </c>
      <c r="E7" s="77">
        <v>256</v>
      </c>
      <c r="F7" s="77">
        <v>-18</v>
      </c>
      <c r="G7" s="77">
        <v>0</v>
      </c>
      <c r="H7" s="77">
        <v>0</v>
      </c>
      <c r="I7" s="7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5</v>
      </c>
      <c r="Q7" s="67">
        <v>0</v>
      </c>
      <c r="R7" s="67">
        <v>500</v>
      </c>
    </row>
    <row r="8" spans="1:18" ht="22.5">
      <c r="A8" s="77">
        <v>4</v>
      </c>
      <c r="B8" s="74" t="s">
        <v>50</v>
      </c>
      <c r="C8" s="77">
        <v>215</v>
      </c>
      <c r="D8" s="77">
        <v>304</v>
      </c>
      <c r="E8" s="77">
        <v>174</v>
      </c>
      <c r="F8" s="77">
        <v>-20</v>
      </c>
      <c r="G8" s="77">
        <v>0</v>
      </c>
      <c r="H8" s="77">
        <v>0</v>
      </c>
      <c r="I8" s="7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5</v>
      </c>
      <c r="Q8" s="67">
        <v>0</v>
      </c>
      <c r="R8" s="67">
        <v>678</v>
      </c>
    </row>
    <row r="9" spans="1:18" ht="22.5">
      <c r="A9" s="77">
        <v>5</v>
      </c>
      <c r="B9" s="74" t="s">
        <v>51</v>
      </c>
      <c r="C9" s="77">
        <v>230</v>
      </c>
      <c r="D9" s="77">
        <v>264</v>
      </c>
      <c r="E9" s="77">
        <v>168</v>
      </c>
      <c r="F9" s="77">
        <v>-24</v>
      </c>
      <c r="G9" s="77">
        <v>0</v>
      </c>
      <c r="H9" s="77">
        <v>5</v>
      </c>
      <c r="I9" s="77">
        <v>0</v>
      </c>
      <c r="J9" s="67">
        <v>0</v>
      </c>
      <c r="K9" s="67">
        <v>0</v>
      </c>
      <c r="L9" s="67">
        <v>5</v>
      </c>
      <c r="M9" s="67">
        <v>0</v>
      </c>
      <c r="N9" s="67">
        <v>0</v>
      </c>
      <c r="O9" s="67">
        <v>0</v>
      </c>
      <c r="P9" s="67">
        <v>5</v>
      </c>
      <c r="Q9" s="67">
        <v>0</v>
      </c>
      <c r="R9" s="67">
        <v>653</v>
      </c>
    </row>
    <row r="10" spans="1:18" ht="22.5">
      <c r="A10" s="77">
        <v>6</v>
      </c>
      <c r="B10" s="74" t="s">
        <v>52</v>
      </c>
      <c r="C10" s="77">
        <v>720</v>
      </c>
      <c r="D10" s="77">
        <v>150</v>
      </c>
      <c r="E10" s="77">
        <v>21</v>
      </c>
      <c r="F10" s="77">
        <v>0</v>
      </c>
      <c r="G10" s="77">
        <v>-100</v>
      </c>
      <c r="H10" s="77">
        <v>0</v>
      </c>
      <c r="I10" s="77">
        <v>0</v>
      </c>
      <c r="J10" s="67">
        <v>0</v>
      </c>
      <c r="K10" s="67">
        <v>0</v>
      </c>
      <c r="L10" s="67">
        <v>5</v>
      </c>
      <c r="M10" s="67">
        <v>0</v>
      </c>
      <c r="N10" s="67">
        <v>0</v>
      </c>
      <c r="O10" s="67">
        <v>0</v>
      </c>
      <c r="P10" s="67">
        <v>5</v>
      </c>
      <c r="Q10" s="67">
        <v>0</v>
      </c>
      <c r="R10" s="67">
        <v>1011</v>
      </c>
    </row>
    <row r="11" spans="1:18">
      <c r="A11" s="77">
        <v>7</v>
      </c>
      <c r="B11" s="74" t="s">
        <v>53</v>
      </c>
      <c r="C11" s="77">
        <v>555</v>
      </c>
      <c r="D11" s="77">
        <v>268</v>
      </c>
      <c r="E11" s="77">
        <v>51</v>
      </c>
      <c r="F11" s="77">
        <v>-4</v>
      </c>
      <c r="G11" s="77">
        <v>-60</v>
      </c>
      <c r="H11" s="77">
        <v>0</v>
      </c>
      <c r="I11" s="77">
        <v>0</v>
      </c>
      <c r="J11" s="67">
        <v>0</v>
      </c>
      <c r="K11" s="67">
        <v>0</v>
      </c>
      <c r="L11" s="67">
        <v>10</v>
      </c>
      <c r="M11" s="67">
        <v>3</v>
      </c>
      <c r="N11" s="67">
        <v>0</v>
      </c>
      <c r="O11" s="67">
        <v>0</v>
      </c>
      <c r="P11" s="67">
        <v>5</v>
      </c>
      <c r="Q11" s="67">
        <v>0</v>
      </c>
      <c r="R11" s="67">
        <v>972</v>
      </c>
    </row>
    <row r="12" spans="1:18" ht="22.5">
      <c r="A12" s="77">
        <v>8</v>
      </c>
      <c r="B12" s="74" t="s">
        <v>54</v>
      </c>
      <c r="C12" s="77">
        <v>480</v>
      </c>
      <c r="D12" s="77">
        <v>308</v>
      </c>
      <c r="E12" s="77">
        <v>81</v>
      </c>
      <c r="F12" s="77">
        <v>-6</v>
      </c>
      <c r="G12" s="77">
        <v>-40</v>
      </c>
      <c r="H12" s="77">
        <v>0</v>
      </c>
      <c r="I12" s="77">
        <v>0</v>
      </c>
      <c r="J12" s="67">
        <v>0</v>
      </c>
      <c r="K12" s="67">
        <v>0</v>
      </c>
      <c r="L12" s="67">
        <v>30</v>
      </c>
      <c r="M12" s="67">
        <v>11</v>
      </c>
      <c r="N12" s="67">
        <v>0</v>
      </c>
      <c r="O12" s="67">
        <v>0</v>
      </c>
      <c r="P12" s="67">
        <v>5</v>
      </c>
      <c r="Q12" s="67">
        <v>2</v>
      </c>
      <c r="R12" s="67">
        <v>931</v>
      </c>
    </row>
    <row r="13" spans="1:18" ht="22.5">
      <c r="A13" s="77">
        <v>9</v>
      </c>
      <c r="B13" s="74" t="s">
        <v>55</v>
      </c>
      <c r="C13" s="77">
        <v>555</v>
      </c>
      <c r="D13" s="77">
        <v>332</v>
      </c>
      <c r="E13" s="77">
        <v>33</v>
      </c>
      <c r="F13" s="77">
        <v>-2</v>
      </c>
      <c r="G13" s="77">
        <v>0</v>
      </c>
      <c r="H13" s="77">
        <v>0</v>
      </c>
      <c r="I13" s="77">
        <v>0</v>
      </c>
      <c r="J13" s="67">
        <v>0</v>
      </c>
      <c r="K13" s="67">
        <v>0</v>
      </c>
      <c r="L13" s="67">
        <v>20</v>
      </c>
      <c r="M13" s="67">
        <v>11</v>
      </c>
      <c r="N13" s="67">
        <v>0</v>
      </c>
      <c r="O13" s="67">
        <v>0</v>
      </c>
      <c r="P13" s="67">
        <v>5</v>
      </c>
      <c r="Q13" s="67">
        <v>2</v>
      </c>
      <c r="R13" s="67">
        <v>956</v>
      </c>
    </row>
    <row r="14" spans="1:18" ht="22.5">
      <c r="A14" s="77">
        <v>10</v>
      </c>
      <c r="B14" s="74" t="s">
        <v>56</v>
      </c>
      <c r="C14" s="77">
        <v>715</v>
      </c>
      <c r="D14" s="77">
        <v>252</v>
      </c>
      <c r="E14" s="77">
        <v>12</v>
      </c>
      <c r="F14" s="77">
        <v>0</v>
      </c>
      <c r="G14" s="77">
        <v>-40</v>
      </c>
      <c r="H14" s="77">
        <v>0</v>
      </c>
      <c r="I14" s="7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5</v>
      </c>
      <c r="Q14" s="67">
        <v>0</v>
      </c>
      <c r="R14" s="67">
        <v>944</v>
      </c>
    </row>
    <row r="15" spans="1:18" ht="22.5">
      <c r="A15" s="77">
        <v>11</v>
      </c>
      <c r="B15" s="74" t="s">
        <v>57</v>
      </c>
      <c r="C15" s="77">
        <v>715</v>
      </c>
      <c r="D15" s="77">
        <v>120</v>
      </c>
      <c r="E15" s="77">
        <v>3</v>
      </c>
      <c r="F15" s="77">
        <v>0</v>
      </c>
      <c r="G15" s="77">
        <v>0</v>
      </c>
      <c r="H15" s="77">
        <v>0</v>
      </c>
      <c r="I15" s="77">
        <v>0</v>
      </c>
      <c r="J15" s="67">
        <v>0</v>
      </c>
      <c r="K15" s="67">
        <v>0</v>
      </c>
      <c r="L15" s="67">
        <v>50</v>
      </c>
      <c r="M15" s="67">
        <v>8</v>
      </c>
      <c r="N15" s="67">
        <v>0</v>
      </c>
      <c r="O15" s="67">
        <v>0</v>
      </c>
      <c r="P15" s="67">
        <v>5</v>
      </c>
      <c r="Q15" s="67">
        <v>2</v>
      </c>
      <c r="R15" s="67">
        <v>903</v>
      </c>
    </row>
    <row r="16" spans="1:18" ht="22.5">
      <c r="A16" s="77">
        <v>12</v>
      </c>
      <c r="B16" s="74" t="s">
        <v>58</v>
      </c>
      <c r="C16" s="77">
        <v>670</v>
      </c>
      <c r="D16" s="77">
        <v>252</v>
      </c>
      <c r="E16" s="77">
        <v>30</v>
      </c>
      <c r="F16" s="77">
        <v>-2</v>
      </c>
      <c r="G16" s="77">
        <v>0</v>
      </c>
      <c r="H16" s="77">
        <v>0</v>
      </c>
      <c r="I16" s="77">
        <v>0</v>
      </c>
      <c r="J16" s="67">
        <v>0</v>
      </c>
      <c r="K16" s="67">
        <v>0</v>
      </c>
      <c r="L16" s="67">
        <v>50</v>
      </c>
      <c r="M16" s="67">
        <v>8</v>
      </c>
      <c r="N16" s="67">
        <v>0</v>
      </c>
      <c r="O16" s="67">
        <v>0</v>
      </c>
      <c r="P16" s="67">
        <v>5</v>
      </c>
      <c r="Q16" s="67">
        <v>0</v>
      </c>
      <c r="R16" s="67">
        <v>1008</v>
      </c>
    </row>
    <row r="17" spans="1:18" ht="22.5">
      <c r="A17" s="77">
        <v>13</v>
      </c>
      <c r="B17" s="74" t="s">
        <v>59</v>
      </c>
      <c r="C17" s="77">
        <v>460</v>
      </c>
      <c r="D17" s="77">
        <v>344</v>
      </c>
      <c r="E17" s="77">
        <v>57</v>
      </c>
      <c r="F17" s="77">
        <v>-4</v>
      </c>
      <c r="G17" s="77">
        <v>0</v>
      </c>
      <c r="H17" s="77">
        <v>0</v>
      </c>
      <c r="I17" s="7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5</v>
      </c>
      <c r="Q17" s="67">
        <v>0</v>
      </c>
      <c r="R17" s="67">
        <v>862</v>
      </c>
    </row>
    <row r="18" spans="1:18" ht="22.5">
      <c r="A18" s="77">
        <v>14</v>
      </c>
      <c r="B18" s="74" t="s">
        <v>60</v>
      </c>
      <c r="C18" s="77">
        <v>180</v>
      </c>
      <c r="D18" s="77">
        <v>400</v>
      </c>
      <c r="E18" s="77">
        <v>183</v>
      </c>
      <c r="F18" s="77">
        <v>-22</v>
      </c>
      <c r="G18" s="77">
        <v>0</v>
      </c>
      <c r="H18" s="77">
        <v>0</v>
      </c>
      <c r="I18" s="7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5</v>
      </c>
      <c r="Q18" s="67">
        <v>0</v>
      </c>
      <c r="R18" s="67">
        <v>706</v>
      </c>
    </row>
    <row r="19" spans="1:18" ht="22.5">
      <c r="A19" s="77">
        <v>15</v>
      </c>
      <c r="B19" s="74" t="s">
        <v>61</v>
      </c>
      <c r="C19" s="77">
        <v>430</v>
      </c>
      <c r="D19" s="77">
        <v>344</v>
      </c>
      <c r="E19" s="77">
        <v>63</v>
      </c>
      <c r="F19" s="77">
        <v>-2</v>
      </c>
      <c r="G19" s="77">
        <v>-40</v>
      </c>
      <c r="H19" s="77">
        <v>0</v>
      </c>
      <c r="I19" s="7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5</v>
      </c>
      <c r="Q19" s="67">
        <v>0</v>
      </c>
      <c r="R19" s="67">
        <v>800</v>
      </c>
    </row>
    <row r="20" spans="1:18" ht="22.5">
      <c r="A20" s="77">
        <v>16</v>
      </c>
      <c r="B20" s="74" t="s">
        <v>62</v>
      </c>
      <c r="C20" s="77">
        <v>450</v>
      </c>
      <c r="D20" s="77">
        <v>376</v>
      </c>
      <c r="E20" s="77">
        <v>45</v>
      </c>
      <c r="F20" s="77">
        <v>-2</v>
      </c>
      <c r="G20" s="77">
        <v>-40</v>
      </c>
      <c r="H20" s="77">
        <v>0</v>
      </c>
      <c r="I20" s="7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5</v>
      </c>
      <c r="Q20" s="67">
        <v>0</v>
      </c>
      <c r="R20" s="67">
        <v>834</v>
      </c>
    </row>
    <row r="21" spans="1:18" ht="22.5">
      <c r="A21" s="77">
        <v>17</v>
      </c>
      <c r="B21" s="74" t="s">
        <v>63</v>
      </c>
      <c r="C21" s="77">
        <v>210</v>
      </c>
      <c r="D21" s="77">
        <v>376</v>
      </c>
      <c r="E21" s="77">
        <v>195</v>
      </c>
      <c r="F21" s="77">
        <v>-18</v>
      </c>
      <c r="G21" s="77">
        <v>-160</v>
      </c>
      <c r="H21" s="77">
        <v>0</v>
      </c>
      <c r="I21" s="77">
        <v>0</v>
      </c>
      <c r="J21" s="67">
        <v>0</v>
      </c>
      <c r="K21" s="67">
        <v>0</v>
      </c>
      <c r="L21" s="67">
        <v>5</v>
      </c>
      <c r="M21" s="67">
        <v>3</v>
      </c>
      <c r="N21" s="67">
        <v>0</v>
      </c>
      <c r="O21" s="67">
        <v>0</v>
      </c>
      <c r="P21" s="67">
        <v>5</v>
      </c>
      <c r="Q21" s="67">
        <v>0</v>
      </c>
      <c r="R21" s="67">
        <v>590</v>
      </c>
    </row>
    <row r="22" spans="1:18" ht="22.5">
      <c r="A22" s="77">
        <v>18</v>
      </c>
      <c r="B22" s="74" t="s">
        <v>64</v>
      </c>
      <c r="C22" s="77">
        <v>255</v>
      </c>
      <c r="D22" s="77">
        <v>256</v>
      </c>
      <c r="E22" s="77">
        <v>159</v>
      </c>
      <c r="F22" s="77">
        <v>-14</v>
      </c>
      <c r="G22" s="77">
        <v>-260</v>
      </c>
      <c r="H22" s="77">
        <v>5</v>
      </c>
      <c r="I22" s="77">
        <v>0</v>
      </c>
      <c r="J22" s="67">
        <v>0</v>
      </c>
      <c r="K22" s="67">
        <v>0</v>
      </c>
      <c r="L22" s="67">
        <v>10</v>
      </c>
      <c r="M22" s="67">
        <v>0</v>
      </c>
      <c r="N22" s="67">
        <v>0</v>
      </c>
      <c r="O22" s="67">
        <v>0</v>
      </c>
      <c r="P22" s="67">
        <v>5</v>
      </c>
      <c r="Q22" s="67">
        <v>0</v>
      </c>
      <c r="R22" s="67">
        <v>411</v>
      </c>
    </row>
    <row r="23" spans="1:18" ht="22.5">
      <c r="A23" s="77">
        <v>19</v>
      </c>
      <c r="B23" s="74" t="s">
        <v>65</v>
      </c>
      <c r="C23" s="77">
        <v>185</v>
      </c>
      <c r="D23" s="77">
        <v>324</v>
      </c>
      <c r="E23" s="77">
        <v>99</v>
      </c>
      <c r="F23" s="77">
        <v>-14</v>
      </c>
      <c r="G23" s="77">
        <v>-360</v>
      </c>
      <c r="H23" s="77">
        <v>0</v>
      </c>
      <c r="I23" s="7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5</v>
      </c>
      <c r="Q23" s="67">
        <v>0</v>
      </c>
      <c r="R23" s="67">
        <v>239</v>
      </c>
    </row>
    <row r="24" spans="1:18" ht="22.5">
      <c r="A24" s="77">
        <v>20</v>
      </c>
      <c r="B24" s="74" t="s">
        <v>66</v>
      </c>
      <c r="C24" s="77">
        <v>325</v>
      </c>
      <c r="D24" s="77">
        <v>284</v>
      </c>
      <c r="E24" s="77">
        <v>236</v>
      </c>
      <c r="F24" s="77">
        <v>-12</v>
      </c>
      <c r="G24" s="77">
        <v>0</v>
      </c>
      <c r="H24" s="77">
        <v>0</v>
      </c>
      <c r="I24" s="77">
        <v>0</v>
      </c>
      <c r="J24" s="67">
        <v>0</v>
      </c>
      <c r="K24" s="67">
        <v>0</v>
      </c>
      <c r="L24" s="67">
        <v>10</v>
      </c>
      <c r="M24" s="67">
        <v>0</v>
      </c>
      <c r="N24" s="67">
        <v>0</v>
      </c>
      <c r="O24" s="67">
        <v>0</v>
      </c>
      <c r="P24" s="67">
        <v>5</v>
      </c>
      <c r="Q24" s="67">
        <v>0</v>
      </c>
      <c r="R24" s="67">
        <v>848</v>
      </c>
    </row>
    <row r="25" spans="1:18" ht="22.5">
      <c r="A25" s="77">
        <v>21</v>
      </c>
      <c r="B25" s="74" t="s">
        <v>67</v>
      </c>
      <c r="C25" s="75">
        <v>360</v>
      </c>
      <c r="D25" s="75">
        <v>246</v>
      </c>
      <c r="E25" s="77">
        <v>63</v>
      </c>
      <c r="F25" s="77">
        <v>-8</v>
      </c>
      <c r="G25" s="77">
        <v>0</v>
      </c>
      <c r="H25" s="77">
        <v>0</v>
      </c>
      <c r="I25" s="7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5</v>
      </c>
      <c r="Q25" s="67">
        <v>0</v>
      </c>
      <c r="R25" s="67">
        <v>666</v>
      </c>
    </row>
    <row r="26" spans="1:18" ht="22.5">
      <c r="A26" s="77">
        <v>22</v>
      </c>
      <c r="B26" s="74" t="s">
        <v>68</v>
      </c>
      <c r="C26" s="67">
        <v>784</v>
      </c>
      <c r="D26" s="67">
        <v>208</v>
      </c>
      <c r="E26" s="67">
        <v>9</v>
      </c>
      <c r="F26" s="67">
        <v>0</v>
      </c>
      <c r="G26" s="67">
        <v>-60</v>
      </c>
      <c r="H26" s="67">
        <v>0</v>
      </c>
      <c r="I26" s="77">
        <v>0</v>
      </c>
      <c r="J26" s="67">
        <v>0</v>
      </c>
      <c r="K26" s="67">
        <v>0</v>
      </c>
      <c r="L26" s="77">
        <v>0</v>
      </c>
      <c r="M26" s="77">
        <v>0</v>
      </c>
      <c r="N26" s="67">
        <v>0</v>
      </c>
      <c r="O26" s="67">
        <v>0</v>
      </c>
      <c r="P26" s="67">
        <v>5</v>
      </c>
      <c r="Q26" s="67">
        <v>0</v>
      </c>
      <c r="R26" s="67">
        <v>946</v>
      </c>
    </row>
    <row r="27" spans="1:18" ht="22.5">
      <c r="A27" s="77">
        <v>23</v>
      </c>
      <c r="B27" s="74" t="s">
        <v>69</v>
      </c>
      <c r="C27" s="67">
        <v>370</v>
      </c>
      <c r="D27" s="67">
        <v>348</v>
      </c>
      <c r="E27" s="67">
        <v>42</v>
      </c>
      <c r="F27" s="67">
        <v>-8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/>
      <c r="Q27" s="67">
        <v>0</v>
      </c>
      <c r="R27" s="67">
        <v>752</v>
      </c>
    </row>
    <row r="28" spans="1:18" ht="33.75">
      <c r="A28" s="77">
        <v>24</v>
      </c>
      <c r="B28" s="74" t="s">
        <v>70</v>
      </c>
      <c r="C28" s="67">
        <v>672</v>
      </c>
      <c r="D28" s="67">
        <v>196</v>
      </c>
      <c r="E28" s="67">
        <v>24</v>
      </c>
      <c r="F28" s="67">
        <v>-4</v>
      </c>
      <c r="G28" s="67">
        <v>-40</v>
      </c>
      <c r="H28" s="67">
        <v>5</v>
      </c>
      <c r="I28" s="67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3</v>
      </c>
      <c r="P28" s="67">
        <v>5</v>
      </c>
      <c r="Q28" s="67">
        <v>0</v>
      </c>
      <c r="R28" s="67">
        <v>861</v>
      </c>
    </row>
    <row r="29" spans="1:18" ht="22.5">
      <c r="A29" s="77">
        <v>25</v>
      </c>
      <c r="B29" s="74" t="s">
        <v>71</v>
      </c>
      <c r="C29" s="67">
        <v>670</v>
      </c>
      <c r="D29" s="67">
        <v>316</v>
      </c>
      <c r="E29" s="67">
        <v>42</v>
      </c>
      <c r="F29" s="67">
        <v>-4</v>
      </c>
      <c r="G29" s="67">
        <v>-20</v>
      </c>
      <c r="H29" s="67">
        <v>0</v>
      </c>
      <c r="I29" s="67"/>
      <c r="J29" s="67">
        <v>0</v>
      </c>
      <c r="K29" s="67">
        <v>0</v>
      </c>
      <c r="L29" s="67">
        <v>5</v>
      </c>
      <c r="M29" s="67">
        <v>0</v>
      </c>
      <c r="N29" s="67">
        <v>0</v>
      </c>
      <c r="O29" s="67">
        <v>0</v>
      </c>
      <c r="P29" s="67">
        <v>5</v>
      </c>
      <c r="Q29" s="67">
        <v>0</v>
      </c>
      <c r="R29" s="67">
        <v>1014</v>
      </c>
    </row>
    <row r="30" spans="1:18" ht="22.5">
      <c r="A30" s="77">
        <v>26</v>
      </c>
      <c r="B30" s="74" t="s">
        <v>72</v>
      </c>
      <c r="C30" s="67">
        <v>265</v>
      </c>
      <c r="D30" s="67">
        <v>372</v>
      </c>
      <c r="E30" s="67">
        <v>150</v>
      </c>
      <c r="F30" s="67">
        <v>-10</v>
      </c>
      <c r="G30" s="67">
        <v>-120</v>
      </c>
      <c r="H30" s="67">
        <v>0</v>
      </c>
      <c r="I30" s="67"/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5</v>
      </c>
      <c r="Q30" s="67">
        <v>0</v>
      </c>
      <c r="R30" s="67">
        <v>662</v>
      </c>
    </row>
    <row r="31" spans="1:18" ht="22.5">
      <c r="A31" s="77">
        <v>27</v>
      </c>
      <c r="B31" s="74" t="s">
        <v>73</v>
      </c>
      <c r="C31" s="67">
        <v>570</v>
      </c>
      <c r="D31" s="67">
        <v>304</v>
      </c>
      <c r="E31" s="67">
        <v>18</v>
      </c>
      <c r="F31" s="67">
        <v>-4</v>
      </c>
      <c r="G31" s="67">
        <v>0</v>
      </c>
      <c r="H31" s="67">
        <v>0</v>
      </c>
      <c r="I31" s="67"/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5</v>
      </c>
      <c r="Q31" s="67">
        <v>0</v>
      </c>
      <c r="R31" s="67">
        <v>893</v>
      </c>
    </row>
    <row r="32" spans="1:18" ht="22.5">
      <c r="A32" s="77">
        <v>28</v>
      </c>
      <c r="B32" s="74" t="s">
        <v>74</v>
      </c>
      <c r="C32" s="67">
        <v>485</v>
      </c>
      <c r="D32" s="67">
        <v>296</v>
      </c>
      <c r="E32" s="67">
        <v>24</v>
      </c>
      <c r="F32" s="67">
        <v>0</v>
      </c>
      <c r="G32" s="67">
        <v>0</v>
      </c>
      <c r="H32" s="67">
        <v>0</v>
      </c>
      <c r="I32" s="67"/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805</v>
      </c>
    </row>
    <row r="33" spans="1:18">
      <c r="A33" s="55">
        <v>29</v>
      </c>
      <c r="B33" s="55" t="s">
        <v>75</v>
      </c>
      <c r="C33" s="55">
        <v>270</v>
      </c>
      <c r="D33" s="55">
        <v>456</v>
      </c>
      <c r="E33" s="55">
        <v>57</v>
      </c>
      <c r="F33" s="67">
        <v>0</v>
      </c>
      <c r="G33" s="62">
        <v>-100</v>
      </c>
      <c r="H33" s="62">
        <v>0</v>
      </c>
      <c r="I33" s="62"/>
      <c r="J33" s="62">
        <v>0</v>
      </c>
      <c r="K33" s="62">
        <v>0</v>
      </c>
      <c r="L33" s="62">
        <v>0</v>
      </c>
      <c r="M33" s="62">
        <v>0</v>
      </c>
      <c r="N33" s="67">
        <v>0</v>
      </c>
      <c r="O33" s="62">
        <v>0</v>
      </c>
      <c r="P33" s="62">
        <v>5</v>
      </c>
      <c r="Q33" s="62">
        <v>0</v>
      </c>
      <c r="R33" s="62">
        <v>688</v>
      </c>
    </row>
    <row r="34" spans="1:18">
      <c r="A34" s="18">
        <v>30</v>
      </c>
      <c r="B34" s="55" t="s">
        <v>76</v>
      </c>
      <c r="C34" s="55">
        <v>385</v>
      </c>
      <c r="D34" s="55">
        <v>346</v>
      </c>
      <c r="E34" s="55">
        <v>66</v>
      </c>
      <c r="F34" s="67">
        <v>0</v>
      </c>
      <c r="G34" s="62">
        <v>-100</v>
      </c>
      <c r="H34" s="62">
        <v>0</v>
      </c>
      <c r="I34" s="62"/>
      <c r="J34" s="62">
        <v>0</v>
      </c>
      <c r="K34" s="62">
        <v>0</v>
      </c>
      <c r="L34" s="62">
        <v>0</v>
      </c>
      <c r="M34" s="62">
        <v>0</v>
      </c>
      <c r="N34" s="67">
        <v>0</v>
      </c>
      <c r="O34" s="62">
        <v>0</v>
      </c>
      <c r="P34" s="62">
        <v>5</v>
      </c>
      <c r="Q34" s="62">
        <v>0</v>
      </c>
      <c r="R34" s="62">
        <v>702</v>
      </c>
    </row>
    <row r="35" spans="1:18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ht="45">
      <c r="A36" s="36"/>
      <c r="B36" s="44" t="s">
        <v>186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</sheetData>
  <mergeCells count="18">
    <mergeCell ref="M3:M4"/>
    <mergeCell ref="N3:N4"/>
    <mergeCell ref="O3:O4"/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  <mergeCell ref="J3:J4"/>
    <mergeCell ref="K3:K4"/>
    <mergeCell ref="L3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R20" sqref="R20"/>
    </sheetView>
  </sheetViews>
  <sheetFormatPr defaultRowHeight="15"/>
  <sheetData>
    <row r="1" spans="1:18">
      <c r="A1" s="112" t="s">
        <v>187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>
      <c r="A2" s="81"/>
      <c r="B2" s="82"/>
      <c r="C2" s="82"/>
      <c r="D2" s="82"/>
      <c r="E2" s="82"/>
      <c r="F2" s="82"/>
      <c r="G2" s="83"/>
      <c r="H2" s="83"/>
      <c r="I2" s="83"/>
      <c r="J2" s="83"/>
      <c r="K2" s="83"/>
      <c r="L2" s="84"/>
      <c r="M2" s="84"/>
      <c r="N2" s="84"/>
      <c r="O2" s="85" t="s">
        <v>33</v>
      </c>
      <c r="P2" s="85"/>
      <c r="Q2" s="85"/>
      <c r="R2" s="85">
        <v>16869</v>
      </c>
    </row>
    <row r="3" spans="1:18" ht="76.5">
      <c r="A3" s="123" t="s">
        <v>0</v>
      </c>
      <c r="B3" s="124" t="s">
        <v>1</v>
      </c>
      <c r="C3" s="118" t="s">
        <v>2</v>
      </c>
      <c r="D3" s="118" t="s">
        <v>3</v>
      </c>
      <c r="E3" s="118" t="s">
        <v>4</v>
      </c>
      <c r="F3" s="118" t="s">
        <v>5</v>
      </c>
      <c r="G3" s="118" t="s">
        <v>34</v>
      </c>
      <c r="H3" s="118" t="s">
        <v>35</v>
      </c>
      <c r="I3" s="118" t="s">
        <v>36</v>
      </c>
      <c r="J3" s="118" t="s">
        <v>37</v>
      </c>
      <c r="K3" s="118" t="s">
        <v>38</v>
      </c>
      <c r="L3" s="120" t="s">
        <v>39</v>
      </c>
      <c r="M3" s="120" t="s">
        <v>40</v>
      </c>
      <c r="N3" s="120" t="s">
        <v>41</v>
      </c>
      <c r="O3" s="120" t="s">
        <v>42</v>
      </c>
      <c r="P3" s="86" t="s">
        <v>43</v>
      </c>
      <c r="Q3" s="120" t="s">
        <v>44</v>
      </c>
      <c r="R3" s="125" t="s">
        <v>45</v>
      </c>
    </row>
    <row r="4" spans="1:18">
      <c r="A4" s="123"/>
      <c r="B4" s="124"/>
      <c r="C4" s="119"/>
      <c r="D4" s="119"/>
      <c r="E4" s="119"/>
      <c r="F4" s="119"/>
      <c r="G4" s="119"/>
      <c r="H4" s="119"/>
      <c r="I4" s="119"/>
      <c r="J4" s="119"/>
      <c r="K4" s="119"/>
      <c r="L4" s="121"/>
      <c r="M4" s="121"/>
      <c r="N4" s="121"/>
      <c r="O4" s="121"/>
      <c r="P4" s="87"/>
      <c r="Q4" s="121"/>
      <c r="R4" s="125"/>
    </row>
    <row r="5" spans="1:18" ht="22.5">
      <c r="A5" s="75">
        <v>1</v>
      </c>
      <c r="B5" s="88" t="s">
        <v>188</v>
      </c>
      <c r="C5" s="89">
        <v>540</v>
      </c>
      <c r="D5" s="89">
        <v>276</v>
      </c>
      <c r="E5" s="89">
        <v>15</v>
      </c>
      <c r="F5" s="89">
        <v>-4</v>
      </c>
      <c r="G5" s="89">
        <v>-40</v>
      </c>
      <c r="H5" s="89">
        <v>0</v>
      </c>
      <c r="I5" s="89">
        <v>0</v>
      </c>
      <c r="J5" s="90">
        <v>0</v>
      </c>
      <c r="K5" s="90">
        <v>0</v>
      </c>
      <c r="L5" s="90">
        <v>0</v>
      </c>
      <c r="M5" s="91">
        <v>0</v>
      </c>
      <c r="N5" s="90">
        <v>5</v>
      </c>
      <c r="O5" s="90">
        <v>0</v>
      </c>
      <c r="P5" s="90">
        <v>5</v>
      </c>
      <c r="Q5" s="90">
        <v>0</v>
      </c>
      <c r="R5" s="91">
        <v>792</v>
      </c>
    </row>
    <row r="6" spans="1:18" ht="22.5">
      <c r="A6" s="75">
        <v>2</v>
      </c>
      <c r="B6" s="88" t="s">
        <v>189</v>
      </c>
      <c r="C6" s="89">
        <v>690</v>
      </c>
      <c r="D6" s="89">
        <v>228</v>
      </c>
      <c r="E6" s="89">
        <v>6</v>
      </c>
      <c r="F6" s="89">
        <v>0</v>
      </c>
      <c r="G6" s="89">
        <v>-120</v>
      </c>
      <c r="H6" s="89">
        <v>0</v>
      </c>
      <c r="I6" s="89">
        <v>0</v>
      </c>
      <c r="J6" s="91">
        <v>0</v>
      </c>
      <c r="K6" s="91">
        <v>0</v>
      </c>
      <c r="L6" s="91">
        <v>0</v>
      </c>
      <c r="M6" s="91">
        <v>3</v>
      </c>
      <c r="N6" s="91">
        <v>5</v>
      </c>
      <c r="O6" s="91">
        <v>0</v>
      </c>
      <c r="P6" s="91">
        <v>5</v>
      </c>
      <c r="Q6" s="91">
        <v>2</v>
      </c>
      <c r="R6" s="91">
        <v>809</v>
      </c>
    </row>
    <row r="7" spans="1:18" ht="22.5">
      <c r="A7" s="75">
        <v>3</v>
      </c>
      <c r="B7" s="88" t="s">
        <v>190</v>
      </c>
      <c r="C7" s="89">
        <v>570</v>
      </c>
      <c r="D7" s="89">
        <v>176</v>
      </c>
      <c r="E7" s="89">
        <v>15</v>
      </c>
      <c r="F7" s="89">
        <v>0</v>
      </c>
      <c r="G7" s="89">
        <v>-60</v>
      </c>
      <c r="H7" s="89">
        <v>0</v>
      </c>
      <c r="I7" s="89">
        <v>0</v>
      </c>
      <c r="J7" s="91">
        <v>0</v>
      </c>
      <c r="K7" s="91">
        <v>0</v>
      </c>
      <c r="L7" s="91">
        <v>0</v>
      </c>
      <c r="M7" s="91">
        <v>0</v>
      </c>
      <c r="N7" s="91">
        <v>5</v>
      </c>
      <c r="O7" s="91">
        <v>0</v>
      </c>
      <c r="P7" s="91">
        <v>5</v>
      </c>
      <c r="Q7" s="91">
        <v>0</v>
      </c>
      <c r="R7" s="91">
        <v>706</v>
      </c>
    </row>
    <row r="8" spans="1:18" ht="22.5">
      <c r="A8" s="75">
        <v>4</v>
      </c>
      <c r="B8" s="88" t="s">
        <v>191</v>
      </c>
      <c r="C8" s="89">
        <v>285</v>
      </c>
      <c r="D8" s="89">
        <v>392</v>
      </c>
      <c r="E8" s="89">
        <v>36</v>
      </c>
      <c r="F8" s="89">
        <v>6</v>
      </c>
      <c r="G8" s="89">
        <v>0</v>
      </c>
      <c r="H8" s="89">
        <v>0</v>
      </c>
      <c r="I8" s="89">
        <v>0</v>
      </c>
      <c r="J8" s="91">
        <v>0</v>
      </c>
      <c r="K8" s="91">
        <v>0</v>
      </c>
      <c r="L8" s="91">
        <v>0</v>
      </c>
      <c r="M8" s="91">
        <v>0</v>
      </c>
      <c r="N8" s="91">
        <v>5</v>
      </c>
      <c r="O8" s="91">
        <v>0</v>
      </c>
      <c r="P8" s="91">
        <v>0</v>
      </c>
      <c r="Q8" s="91">
        <v>0</v>
      </c>
      <c r="R8" s="91">
        <v>724</v>
      </c>
    </row>
    <row r="9" spans="1:18" ht="22.5">
      <c r="A9" s="75">
        <v>5</v>
      </c>
      <c r="B9" s="88" t="s">
        <v>192</v>
      </c>
      <c r="C9" s="89">
        <v>100</v>
      </c>
      <c r="D9" s="89">
        <v>360</v>
      </c>
      <c r="E9" s="89">
        <v>174</v>
      </c>
      <c r="F9" s="89">
        <v>6</v>
      </c>
      <c r="G9" s="89">
        <v>0</v>
      </c>
      <c r="H9" s="89">
        <v>0</v>
      </c>
      <c r="I9" s="89">
        <v>0</v>
      </c>
      <c r="J9" s="91">
        <v>0</v>
      </c>
      <c r="K9" s="91">
        <v>0</v>
      </c>
      <c r="L9" s="91">
        <v>0</v>
      </c>
      <c r="M9" s="91">
        <v>0</v>
      </c>
      <c r="N9" s="91">
        <v>5</v>
      </c>
      <c r="O9" s="91">
        <v>0</v>
      </c>
      <c r="P9" s="91">
        <v>0</v>
      </c>
      <c r="Q9" s="91">
        <v>2</v>
      </c>
      <c r="R9" s="91">
        <v>647</v>
      </c>
    </row>
    <row r="10" spans="1:18" ht="22.5">
      <c r="A10" s="75">
        <v>6</v>
      </c>
      <c r="B10" s="88" t="s">
        <v>193</v>
      </c>
      <c r="C10" s="89">
        <v>455</v>
      </c>
      <c r="D10" s="89">
        <v>268</v>
      </c>
      <c r="E10" s="89">
        <v>72</v>
      </c>
      <c r="F10" s="89">
        <v>0</v>
      </c>
      <c r="G10" s="89">
        <v>0</v>
      </c>
      <c r="H10" s="89">
        <v>0</v>
      </c>
      <c r="I10" s="89">
        <v>0</v>
      </c>
      <c r="J10" s="91">
        <v>0</v>
      </c>
      <c r="K10" s="91">
        <v>0</v>
      </c>
      <c r="L10" s="91">
        <v>0</v>
      </c>
      <c r="M10" s="91">
        <v>0</v>
      </c>
      <c r="N10" s="91">
        <v>5</v>
      </c>
      <c r="O10" s="91">
        <v>0</v>
      </c>
      <c r="P10" s="91">
        <v>0</v>
      </c>
      <c r="Q10" s="91">
        <v>2</v>
      </c>
      <c r="R10" s="91">
        <v>802</v>
      </c>
    </row>
    <row r="11" spans="1:18" ht="22.5">
      <c r="A11" s="75">
        <v>7</v>
      </c>
      <c r="B11" s="88" t="s">
        <v>194</v>
      </c>
      <c r="C11" s="89">
        <v>390</v>
      </c>
      <c r="D11" s="89">
        <v>380</v>
      </c>
      <c r="E11" s="89">
        <v>36</v>
      </c>
      <c r="F11" s="89">
        <v>6</v>
      </c>
      <c r="G11" s="89">
        <v>-20</v>
      </c>
      <c r="H11" s="89">
        <v>0</v>
      </c>
      <c r="I11" s="89">
        <v>0</v>
      </c>
      <c r="J11" s="91">
        <v>0</v>
      </c>
      <c r="K11" s="91">
        <v>0</v>
      </c>
      <c r="L11" s="91">
        <v>0</v>
      </c>
      <c r="M11" s="91">
        <v>0</v>
      </c>
      <c r="N11" s="91">
        <v>5</v>
      </c>
      <c r="O11" s="91">
        <v>0</v>
      </c>
      <c r="P11" s="91">
        <v>0</v>
      </c>
      <c r="Q11" s="91">
        <v>0</v>
      </c>
      <c r="R11" s="91">
        <v>797</v>
      </c>
    </row>
    <row r="12" spans="1:18" ht="22.5">
      <c r="A12" s="75">
        <v>8</v>
      </c>
      <c r="B12" s="88" t="s">
        <v>195</v>
      </c>
      <c r="C12" s="89">
        <v>375</v>
      </c>
      <c r="D12" s="89">
        <v>408</v>
      </c>
      <c r="E12" s="89">
        <v>36</v>
      </c>
      <c r="F12" s="89">
        <v>4</v>
      </c>
      <c r="G12" s="89">
        <v>0</v>
      </c>
      <c r="H12" s="89">
        <v>0</v>
      </c>
      <c r="I12" s="89">
        <v>0</v>
      </c>
      <c r="J12" s="91">
        <v>0</v>
      </c>
      <c r="K12" s="91">
        <v>0</v>
      </c>
      <c r="L12" s="91">
        <v>0</v>
      </c>
      <c r="M12" s="91">
        <v>0</v>
      </c>
      <c r="N12" s="91">
        <v>5</v>
      </c>
      <c r="O12" s="91">
        <v>0</v>
      </c>
      <c r="P12" s="91">
        <v>0</v>
      </c>
      <c r="Q12" s="91">
        <v>0</v>
      </c>
      <c r="R12" s="91">
        <v>828</v>
      </c>
    </row>
    <row r="13" spans="1:18" ht="22.5">
      <c r="A13" s="75">
        <v>9</v>
      </c>
      <c r="B13" s="88" t="s">
        <v>196</v>
      </c>
      <c r="C13" s="89">
        <v>100</v>
      </c>
      <c r="D13" s="89">
        <v>420</v>
      </c>
      <c r="E13" s="89">
        <v>156</v>
      </c>
      <c r="F13" s="89">
        <v>16</v>
      </c>
      <c r="G13" s="89">
        <v>-20</v>
      </c>
      <c r="H13" s="89">
        <v>0</v>
      </c>
      <c r="I13" s="89">
        <v>0</v>
      </c>
      <c r="J13" s="91">
        <v>0</v>
      </c>
      <c r="K13" s="91">
        <v>0</v>
      </c>
      <c r="L13" s="91">
        <v>5</v>
      </c>
      <c r="M13" s="91">
        <v>0</v>
      </c>
      <c r="N13" s="91">
        <v>5</v>
      </c>
      <c r="O13" s="91">
        <v>0</v>
      </c>
      <c r="P13" s="91">
        <v>5</v>
      </c>
      <c r="Q13" s="91">
        <v>0</v>
      </c>
      <c r="R13" s="91">
        <v>687</v>
      </c>
    </row>
    <row r="14" spans="1:18" ht="33.75">
      <c r="A14" s="75">
        <v>10</v>
      </c>
      <c r="B14" s="88" t="s">
        <v>197</v>
      </c>
      <c r="C14" s="89">
        <v>105</v>
      </c>
      <c r="D14" s="89">
        <v>248</v>
      </c>
      <c r="E14" s="89">
        <v>228</v>
      </c>
      <c r="F14" s="89">
        <v>12</v>
      </c>
      <c r="G14" s="89">
        <v>-240</v>
      </c>
      <c r="H14" s="89">
        <v>0</v>
      </c>
      <c r="I14" s="89">
        <v>0</v>
      </c>
      <c r="J14" s="91">
        <v>0</v>
      </c>
      <c r="K14" s="91">
        <v>0</v>
      </c>
      <c r="L14" s="91">
        <v>0</v>
      </c>
      <c r="M14" s="91">
        <v>0</v>
      </c>
      <c r="N14" s="91">
        <v>5</v>
      </c>
      <c r="O14" s="91">
        <v>0</v>
      </c>
      <c r="P14" s="91">
        <v>5</v>
      </c>
      <c r="Q14" s="91">
        <v>0</v>
      </c>
      <c r="R14" s="91">
        <v>363</v>
      </c>
    </row>
    <row r="15" spans="1:18" ht="22.5">
      <c r="A15" s="75">
        <v>11</v>
      </c>
      <c r="B15" s="88" t="s">
        <v>198</v>
      </c>
      <c r="C15" s="89">
        <v>95</v>
      </c>
      <c r="D15" s="89">
        <v>284</v>
      </c>
      <c r="E15" s="89">
        <v>147</v>
      </c>
      <c r="F15" s="89">
        <v>10</v>
      </c>
      <c r="G15" s="89">
        <v>-540</v>
      </c>
      <c r="H15" s="89">
        <v>0</v>
      </c>
      <c r="I15" s="89">
        <v>0</v>
      </c>
      <c r="J15" s="91">
        <v>0</v>
      </c>
      <c r="K15" s="91">
        <v>0</v>
      </c>
      <c r="L15" s="92">
        <v>0</v>
      </c>
      <c r="M15" s="92">
        <v>3</v>
      </c>
      <c r="N15" s="92">
        <v>5</v>
      </c>
      <c r="O15" s="92">
        <v>0</v>
      </c>
      <c r="P15" s="92">
        <v>0</v>
      </c>
      <c r="Q15" s="92">
        <v>2</v>
      </c>
      <c r="R15" s="92">
        <v>6</v>
      </c>
    </row>
    <row r="16" spans="1:18" ht="22.5">
      <c r="A16" s="75">
        <v>12</v>
      </c>
      <c r="B16" s="88" t="s">
        <v>199</v>
      </c>
      <c r="C16" s="89">
        <v>360</v>
      </c>
      <c r="D16" s="89">
        <v>376</v>
      </c>
      <c r="E16" s="89">
        <v>36</v>
      </c>
      <c r="F16" s="89">
        <v>0</v>
      </c>
      <c r="G16" s="89">
        <v>-40</v>
      </c>
      <c r="H16" s="89">
        <v>0</v>
      </c>
      <c r="I16" s="89">
        <v>0</v>
      </c>
      <c r="J16" s="91">
        <v>0</v>
      </c>
      <c r="K16" s="91">
        <v>0</v>
      </c>
      <c r="L16" s="92">
        <v>0</v>
      </c>
      <c r="M16" s="92">
        <v>0</v>
      </c>
      <c r="N16" s="92">
        <v>5</v>
      </c>
      <c r="O16" s="92">
        <v>0</v>
      </c>
      <c r="P16" s="92">
        <v>5</v>
      </c>
      <c r="Q16" s="92">
        <v>0</v>
      </c>
      <c r="R16" s="92">
        <v>742</v>
      </c>
    </row>
    <row r="17" spans="1:18" ht="22.5">
      <c r="A17" s="75">
        <v>13</v>
      </c>
      <c r="B17" s="88" t="s">
        <v>200</v>
      </c>
      <c r="C17" s="89">
        <v>365</v>
      </c>
      <c r="D17" s="89">
        <v>304</v>
      </c>
      <c r="E17" s="89">
        <v>18</v>
      </c>
      <c r="F17" s="89">
        <v>4</v>
      </c>
      <c r="G17" s="89">
        <v>-60</v>
      </c>
      <c r="H17" s="89">
        <v>10</v>
      </c>
      <c r="I17" s="89">
        <v>0</v>
      </c>
      <c r="J17" s="91">
        <v>0</v>
      </c>
      <c r="K17" s="91">
        <v>5</v>
      </c>
      <c r="L17" s="92">
        <v>0</v>
      </c>
      <c r="M17" s="92">
        <v>0</v>
      </c>
      <c r="N17" s="92">
        <v>5</v>
      </c>
      <c r="O17" s="92">
        <v>0</v>
      </c>
      <c r="P17" s="92">
        <v>0</v>
      </c>
      <c r="Q17" s="92">
        <v>2</v>
      </c>
      <c r="R17" s="92">
        <v>653</v>
      </c>
    </row>
    <row r="18" spans="1:18" ht="22.5">
      <c r="A18" s="75">
        <v>14</v>
      </c>
      <c r="B18" s="88" t="s">
        <v>201</v>
      </c>
      <c r="C18" s="89">
        <v>35</v>
      </c>
      <c r="D18" s="89">
        <v>308</v>
      </c>
      <c r="E18" s="89">
        <v>189</v>
      </c>
      <c r="F18" s="89">
        <v>6</v>
      </c>
      <c r="G18" s="89">
        <v>-60</v>
      </c>
      <c r="H18" s="89">
        <v>0</v>
      </c>
      <c r="I18" s="89">
        <v>0</v>
      </c>
      <c r="J18" s="91">
        <v>0</v>
      </c>
      <c r="K18" s="91">
        <v>0</v>
      </c>
      <c r="L18" s="92">
        <v>0</v>
      </c>
      <c r="M18" s="92">
        <v>0</v>
      </c>
      <c r="N18" s="92">
        <v>5</v>
      </c>
      <c r="O18" s="92">
        <v>0</v>
      </c>
      <c r="P18" s="92">
        <v>0</v>
      </c>
      <c r="Q18" s="92">
        <v>0</v>
      </c>
      <c r="R18" s="92">
        <v>483</v>
      </c>
    </row>
    <row r="19" spans="1:18" ht="22.5">
      <c r="A19" s="75">
        <v>15</v>
      </c>
      <c r="B19" s="88" t="s">
        <v>202</v>
      </c>
      <c r="C19" s="89">
        <v>305</v>
      </c>
      <c r="D19" s="89">
        <v>292</v>
      </c>
      <c r="E19" s="89">
        <v>75</v>
      </c>
      <c r="F19" s="89">
        <v>10</v>
      </c>
      <c r="G19" s="89">
        <v>-60</v>
      </c>
      <c r="H19" s="89">
        <v>0</v>
      </c>
      <c r="I19" s="89">
        <v>0</v>
      </c>
      <c r="J19" s="91">
        <v>0</v>
      </c>
      <c r="K19" s="91">
        <v>0</v>
      </c>
      <c r="L19" s="92">
        <v>0</v>
      </c>
      <c r="M19" s="92">
        <v>0</v>
      </c>
      <c r="N19" s="92">
        <v>5</v>
      </c>
      <c r="O19" s="92">
        <v>0</v>
      </c>
      <c r="P19" s="92">
        <v>5</v>
      </c>
      <c r="Q19" s="92">
        <v>0</v>
      </c>
      <c r="R19" s="92">
        <v>632</v>
      </c>
    </row>
    <row r="20" spans="1:18" ht="22.5">
      <c r="A20" s="75">
        <v>16</v>
      </c>
      <c r="B20" s="88" t="s">
        <v>203</v>
      </c>
      <c r="C20" s="89">
        <v>660</v>
      </c>
      <c r="D20" s="89">
        <v>232</v>
      </c>
      <c r="E20" s="89">
        <v>15</v>
      </c>
      <c r="F20" s="89">
        <v>2</v>
      </c>
      <c r="G20" s="89">
        <v>0</v>
      </c>
      <c r="H20" s="89">
        <v>0</v>
      </c>
      <c r="I20" s="89">
        <v>0</v>
      </c>
      <c r="J20" s="91">
        <v>60</v>
      </c>
      <c r="K20" s="91"/>
      <c r="L20" s="92">
        <v>5</v>
      </c>
      <c r="M20" s="92">
        <v>3</v>
      </c>
      <c r="N20" s="92">
        <v>5</v>
      </c>
      <c r="O20" s="92">
        <v>0</v>
      </c>
      <c r="P20" s="92">
        <v>5</v>
      </c>
      <c r="Q20" s="92">
        <v>2</v>
      </c>
      <c r="R20" s="92">
        <v>989</v>
      </c>
    </row>
    <row r="21" spans="1:18" ht="22.5">
      <c r="A21" s="75">
        <v>17</v>
      </c>
      <c r="B21" s="88" t="s">
        <v>204</v>
      </c>
      <c r="C21" s="89">
        <v>145</v>
      </c>
      <c r="D21" s="89">
        <v>344</v>
      </c>
      <c r="E21" s="89">
        <v>138</v>
      </c>
      <c r="F21" s="89">
        <v>10</v>
      </c>
      <c r="G21" s="89">
        <v>-60</v>
      </c>
      <c r="H21" s="89">
        <v>0</v>
      </c>
      <c r="I21" s="89">
        <v>0</v>
      </c>
      <c r="J21" s="91">
        <v>0</v>
      </c>
      <c r="K21" s="91">
        <v>0</v>
      </c>
      <c r="L21" s="92">
        <v>0</v>
      </c>
      <c r="M21" s="92">
        <v>0</v>
      </c>
      <c r="N21" s="92">
        <v>5</v>
      </c>
      <c r="O21" s="92">
        <v>0</v>
      </c>
      <c r="P21" s="92">
        <v>5</v>
      </c>
      <c r="Q21" s="92">
        <v>2</v>
      </c>
      <c r="R21" s="92">
        <v>589</v>
      </c>
    </row>
    <row r="22" spans="1:18" ht="22.5">
      <c r="A22" s="75">
        <v>18</v>
      </c>
      <c r="B22" s="88" t="s">
        <v>205</v>
      </c>
      <c r="C22" s="89">
        <v>670</v>
      </c>
      <c r="D22" s="89">
        <v>188</v>
      </c>
      <c r="E22" s="89">
        <v>21</v>
      </c>
      <c r="F22" s="89">
        <v>2</v>
      </c>
      <c r="G22" s="89">
        <v>0</v>
      </c>
      <c r="H22" s="89">
        <v>0</v>
      </c>
      <c r="I22" s="89">
        <v>0</v>
      </c>
      <c r="J22" s="91">
        <v>30</v>
      </c>
      <c r="K22" s="91">
        <v>0</v>
      </c>
      <c r="L22" s="92">
        <v>5</v>
      </c>
      <c r="M22" s="92">
        <v>3</v>
      </c>
      <c r="N22" s="92">
        <v>5</v>
      </c>
      <c r="O22" s="92">
        <v>0</v>
      </c>
      <c r="P22" s="92">
        <v>5</v>
      </c>
      <c r="Q22" s="92">
        <v>2</v>
      </c>
      <c r="R22" s="92">
        <v>931</v>
      </c>
    </row>
    <row r="23" spans="1:18" ht="22.5">
      <c r="A23" s="75">
        <v>19</v>
      </c>
      <c r="B23" s="88" t="s">
        <v>206</v>
      </c>
      <c r="C23" s="89">
        <v>580</v>
      </c>
      <c r="D23" s="89">
        <v>236</v>
      </c>
      <c r="E23" s="89">
        <v>21</v>
      </c>
      <c r="F23" s="89">
        <v>2</v>
      </c>
      <c r="G23" s="89">
        <v>-80</v>
      </c>
      <c r="H23" s="89">
        <v>0</v>
      </c>
      <c r="I23" s="89">
        <v>0</v>
      </c>
      <c r="J23" s="91">
        <v>0</v>
      </c>
      <c r="K23" s="91">
        <v>0</v>
      </c>
      <c r="L23" s="92">
        <v>0</v>
      </c>
      <c r="M23" s="92">
        <v>0</v>
      </c>
      <c r="N23" s="92">
        <v>5</v>
      </c>
      <c r="O23" s="92">
        <v>0</v>
      </c>
      <c r="P23" s="92">
        <v>5</v>
      </c>
      <c r="Q23" s="92">
        <v>0</v>
      </c>
      <c r="R23" s="92">
        <v>769</v>
      </c>
    </row>
    <row r="24" spans="1:18" ht="22.5">
      <c r="A24" s="75">
        <v>20</v>
      </c>
      <c r="B24" s="88" t="s">
        <v>207</v>
      </c>
      <c r="C24" s="89">
        <v>735</v>
      </c>
      <c r="D24" s="89">
        <v>132</v>
      </c>
      <c r="E24" s="89">
        <v>12</v>
      </c>
      <c r="F24" s="89"/>
      <c r="G24" s="89">
        <v>0</v>
      </c>
      <c r="H24" s="89">
        <v>0</v>
      </c>
      <c r="I24" s="89">
        <v>0</v>
      </c>
      <c r="J24" s="91">
        <v>0</v>
      </c>
      <c r="K24" s="91">
        <v>0</v>
      </c>
      <c r="L24" s="92">
        <v>0</v>
      </c>
      <c r="M24" s="92">
        <v>3</v>
      </c>
      <c r="N24" s="92">
        <v>5</v>
      </c>
      <c r="O24" s="92">
        <v>0</v>
      </c>
      <c r="P24" s="92">
        <v>5</v>
      </c>
      <c r="Q24" s="92">
        <v>2</v>
      </c>
      <c r="R24" s="92">
        <v>894</v>
      </c>
    </row>
    <row r="25" spans="1:18" ht="22.5">
      <c r="A25" s="75">
        <v>21</v>
      </c>
      <c r="B25" s="88" t="s">
        <v>208</v>
      </c>
      <c r="C25" s="89">
        <v>455</v>
      </c>
      <c r="D25" s="89">
        <v>312</v>
      </c>
      <c r="E25" s="89">
        <v>36</v>
      </c>
      <c r="F25" s="89">
        <v>4</v>
      </c>
      <c r="G25" s="89">
        <v>0</v>
      </c>
      <c r="H25" s="89">
        <v>0</v>
      </c>
      <c r="I25" s="89">
        <v>0</v>
      </c>
      <c r="J25" s="91">
        <v>0</v>
      </c>
      <c r="K25" s="91">
        <v>0</v>
      </c>
      <c r="L25" s="92">
        <v>0</v>
      </c>
      <c r="M25" s="92">
        <v>0</v>
      </c>
      <c r="N25" s="92">
        <v>5</v>
      </c>
      <c r="O25" s="92">
        <v>0</v>
      </c>
      <c r="P25" s="92">
        <v>5</v>
      </c>
      <c r="Q25" s="92">
        <v>2</v>
      </c>
      <c r="R25" s="92">
        <v>819</v>
      </c>
    </row>
    <row r="26" spans="1:18" ht="22.5">
      <c r="A26" s="75">
        <v>22</v>
      </c>
      <c r="B26" s="88" t="s">
        <v>209</v>
      </c>
      <c r="C26" s="91">
        <v>555</v>
      </c>
      <c r="D26" s="91">
        <v>220</v>
      </c>
      <c r="E26" s="91">
        <v>21</v>
      </c>
      <c r="F26" s="91">
        <v>2</v>
      </c>
      <c r="G26" s="91">
        <v>-20</v>
      </c>
      <c r="H26" s="91">
        <v>0</v>
      </c>
      <c r="I26" s="89">
        <v>0</v>
      </c>
      <c r="J26" s="91">
        <v>0</v>
      </c>
      <c r="K26" s="91">
        <v>0</v>
      </c>
      <c r="L26" s="75">
        <v>10</v>
      </c>
      <c r="M26" s="75">
        <v>3</v>
      </c>
      <c r="N26" s="92">
        <v>5</v>
      </c>
      <c r="O26" s="92">
        <v>0</v>
      </c>
      <c r="P26" s="92">
        <v>5</v>
      </c>
      <c r="Q26" s="92">
        <v>2</v>
      </c>
      <c r="R26" s="92">
        <v>803</v>
      </c>
    </row>
    <row r="27" spans="1:18" ht="22.5">
      <c r="A27" s="75">
        <v>23</v>
      </c>
      <c r="B27" s="88" t="s">
        <v>210</v>
      </c>
      <c r="C27" s="91">
        <v>225</v>
      </c>
      <c r="D27" s="91">
        <v>448</v>
      </c>
      <c r="E27" s="91">
        <v>60</v>
      </c>
      <c r="F27" s="91">
        <v>6</v>
      </c>
      <c r="G27" s="91">
        <v>-20</v>
      </c>
      <c r="H27" s="91">
        <v>0</v>
      </c>
      <c r="I27" s="91">
        <v>0</v>
      </c>
      <c r="J27" s="91">
        <v>0</v>
      </c>
      <c r="K27" s="91">
        <v>0</v>
      </c>
      <c r="L27" s="92">
        <v>0</v>
      </c>
      <c r="M27" s="92">
        <v>0</v>
      </c>
      <c r="N27" s="92">
        <v>5</v>
      </c>
      <c r="O27" s="92">
        <v>0</v>
      </c>
      <c r="P27" s="92">
        <v>5</v>
      </c>
      <c r="Q27" s="92">
        <v>0</v>
      </c>
      <c r="R27" s="92">
        <v>729</v>
      </c>
    </row>
    <row r="28" spans="1:18" ht="22.5">
      <c r="A28" s="75">
        <v>24</v>
      </c>
      <c r="B28" s="88" t="s">
        <v>211</v>
      </c>
      <c r="C28" s="91">
        <v>30</v>
      </c>
      <c r="D28" s="91">
        <v>192</v>
      </c>
      <c r="E28" s="91">
        <v>288</v>
      </c>
      <c r="F28" s="91">
        <v>12</v>
      </c>
      <c r="G28" s="91">
        <v>-240</v>
      </c>
      <c r="H28" s="91">
        <v>0</v>
      </c>
      <c r="I28" s="91">
        <v>0</v>
      </c>
      <c r="J28" s="91">
        <v>0</v>
      </c>
      <c r="K28" s="91">
        <v>0</v>
      </c>
      <c r="L28" s="92">
        <v>0</v>
      </c>
      <c r="M28" s="92">
        <v>0</v>
      </c>
      <c r="N28" s="92">
        <v>5</v>
      </c>
      <c r="O28" s="92">
        <v>0</v>
      </c>
      <c r="P28" s="92">
        <v>0</v>
      </c>
      <c r="Q28" s="92">
        <v>0</v>
      </c>
      <c r="R28" s="92">
        <v>287</v>
      </c>
    </row>
    <row r="29" spans="1:18" ht="22.5">
      <c r="A29" s="75">
        <v>25</v>
      </c>
      <c r="B29" s="88" t="s">
        <v>212</v>
      </c>
      <c r="C29" s="91">
        <v>60</v>
      </c>
      <c r="D29" s="91">
        <v>172</v>
      </c>
      <c r="E29" s="91">
        <v>288</v>
      </c>
      <c r="F29" s="91">
        <v>6</v>
      </c>
      <c r="G29" s="91">
        <v>-140</v>
      </c>
      <c r="H29" s="91">
        <v>0</v>
      </c>
      <c r="I29" s="91">
        <v>0</v>
      </c>
      <c r="J29" s="91">
        <v>0</v>
      </c>
      <c r="K29" s="91">
        <v>0</v>
      </c>
      <c r="L29" s="92">
        <v>0</v>
      </c>
      <c r="M29" s="92">
        <v>0</v>
      </c>
      <c r="N29" s="92">
        <v>5</v>
      </c>
      <c r="O29" s="92">
        <v>0</v>
      </c>
      <c r="P29" s="92">
        <v>0</v>
      </c>
      <c r="Q29" s="92">
        <v>0</v>
      </c>
      <c r="R29" s="92">
        <v>391</v>
      </c>
    </row>
  </sheetData>
  <mergeCells count="18">
    <mergeCell ref="O3:O4"/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activeCell="K47" sqref="K47"/>
    </sheetView>
  </sheetViews>
  <sheetFormatPr defaultRowHeight="15"/>
  <sheetData>
    <row r="1" spans="1:21" ht="76.5">
      <c r="A1" s="123" t="s">
        <v>0</v>
      </c>
      <c r="B1" s="123" t="s">
        <v>1</v>
      </c>
      <c r="C1" s="120" t="s">
        <v>2</v>
      </c>
      <c r="D1" s="120" t="s">
        <v>3</v>
      </c>
      <c r="E1" s="120" t="s">
        <v>4</v>
      </c>
      <c r="F1" s="120" t="s">
        <v>5</v>
      </c>
      <c r="G1" s="120" t="s">
        <v>34</v>
      </c>
      <c r="H1" s="120" t="s">
        <v>35</v>
      </c>
      <c r="I1" s="120" t="s">
        <v>36</v>
      </c>
      <c r="J1" s="120" t="s">
        <v>37</v>
      </c>
      <c r="K1" s="120" t="s">
        <v>38</v>
      </c>
      <c r="L1" s="120" t="s">
        <v>39</v>
      </c>
      <c r="M1" s="120" t="s">
        <v>40</v>
      </c>
      <c r="N1" s="120" t="s">
        <v>41</v>
      </c>
      <c r="O1" s="120" t="s">
        <v>42</v>
      </c>
      <c r="P1" s="93" t="s">
        <v>43</v>
      </c>
      <c r="Q1" s="120" t="s">
        <v>44</v>
      </c>
      <c r="R1" s="125" t="s">
        <v>45</v>
      </c>
      <c r="S1" s="36"/>
      <c r="T1" s="36"/>
      <c r="U1" s="36"/>
    </row>
    <row r="2" spans="1:21">
      <c r="A2" s="123"/>
      <c r="B2" s="123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94"/>
      <c r="Q2" s="121"/>
      <c r="R2" s="125"/>
      <c r="S2" s="36"/>
      <c r="T2" s="36"/>
      <c r="U2" s="36"/>
    </row>
    <row r="3" spans="1:21" ht="51">
      <c r="A3" s="75">
        <v>1</v>
      </c>
      <c r="B3" s="99" t="s">
        <v>213</v>
      </c>
      <c r="C3" s="75">
        <v>105</v>
      </c>
      <c r="D3" s="75">
        <v>50</v>
      </c>
      <c r="E3" s="75">
        <v>2</v>
      </c>
      <c r="F3" s="75"/>
      <c r="G3" s="75"/>
      <c r="H3" s="75"/>
      <c r="I3" s="75"/>
      <c r="J3" s="100"/>
      <c r="K3" s="100"/>
      <c r="L3" s="100"/>
      <c r="M3" s="92"/>
      <c r="N3" s="100"/>
      <c r="O3" s="100"/>
      <c r="P3" s="100"/>
      <c r="Q3" s="100"/>
      <c r="R3" s="92">
        <v>157</v>
      </c>
      <c r="S3" s="36"/>
      <c r="T3" s="36"/>
      <c r="U3" s="36"/>
    </row>
    <row r="4" spans="1:21" ht="51">
      <c r="A4" s="75">
        <v>2</v>
      </c>
      <c r="B4" s="99" t="s">
        <v>214</v>
      </c>
      <c r="C4" s="75">
        <v>100</v>
      </c>
      <c r="D4" s="75">
        <v>128</v>
      </c>
      <c r="E4" s="75">
        <v>120</v>
      </c>
      <c r="F4" s="75"/>
      <c r="G4" s="75">
        <v>20</v>
      </c>
      <c r="H4" s="75"/>
      <c r="I4" s="75"/>
      <c r="J4" s="92"/>
      <c r="K4" s="92"/>
      <c r="L4" s="92"/>
      <c r="M4" s="92"/>
      <c r="N4" s="92"/>
      <c r="O4" s="92"/>
      <c r="P4" s="92"/>
      <c r="Q4" s="92"/>
      <c r="R4" s="92">
        <v>328</v>
      </c>
      <c r="S4" s="36"/>
      <c r="T4" s="36"/>
      <c r="U4" s="36"/>
    </row>
    <row r="5" spans="1:21" ht="63.75">
      <c r="A5" s="75">
        <v>3</v>
      </c>
      <c r="B5" s="99" t="s">
        <v>215</v>
      </c>
      <c r="C5" s="75">
        <v>155</v>
      </c>
      <c r="D5" s="75">
        <v>512</v>
      </c>
      <c r="E5" s="75">
        <v>105</v>
      </c>
      <c r="F5" s="75"/>
      <c r="G5" s="75"/>
      <c r="H5" s="75"/>
      <c r="I5" s="75"/>
      <c r="J5" s="92"/>
      <c r="K5" s="92"/>
      <c r="L5" s="92"/>
      <c r="M5" s="92"/>
      <c r="N5" s="92"/>
      <c r="O5" s="92"/>
      <c r="P5" s="92"/>
      <c r="Q5" s="92"/>
      <c r="R5" s="92">
        <v>632</v>
      </c>
      <c r="S5" s="36"/>
      <c r="T5" s="36"/>
      <c r="U5" s="36"/>
    </row>
    <row r="6" spans="1:21" ht="63.75">
      <c r="A6" s="75">
        <v>4</v>
      </c>
      <c r="B6" s="99" t="s">
        <v>216</v>
      </c>
      <c r="C6" s="75">
        <v>55</v>
      </c>
      <c r="D6" s="75">
        <v>184</v>
      </c>
      <c r="E6" s="75">
        <v>144</v>
      </c>
      <c r="F6" s="75"/>
      <c r="G6" s="75"/>
      <c r="H6" s="75"/>
      <c r="I6" s="75"/>
      <c r="J6" s="92"/>
      <c r="K6" s="92"/>
      <c r="L6" s="92"/>
      <c r="M6" s="92"/>
      <c r="N6" s="92"/>
      <c r="O6" s="92"/>
      <c r="P6" s="92"/>
      <c r="Q6" s="92"/>
      <c r="R6" s="92">
        <v>263</v>
      </c>
      <c r="S6" s="36"/>
      <c r="T6" s="36"/>
      <c r="U6" s="36"/>
    </row>
    <row r="7" spans="1:21" ht="51">
      <c r="A7" s="75">
        <v>5</v>
      </c>
      <c r="B7" s="99" t="s">
        <v>217</v>
      </c>
      <c r="C7" s="75">
        <v>290</v>
      </c>
      <c r="D7" s="75">
        <v>224</v>
      </c>
      <c r="E7" s="75">
        <v>39</v>
      </c>
      <c r="F7" s="75"/>
      <c r="G7" s="75"/>
      <c r="H7" s="75"/>
      <c r="I7" s="75"/>
      <c r="J7" s="92"/>
      <c r="K7" s="92"/>
      <c r="L7" s="92"/>
      <c r="M7" s="92"/>
      <c r="N7" s="92"/>
      <c r="O7" s="92"/>
      <c r="P7" s="92"/>
      <c r="Q7" s="92"/>
      <c r="R7" s="92">
        <v>503</v>
      </c>
      <c r="S7" s="36"/>
      <c r="T7" s="36"/>
      <c r="U7" s="36"/>
    </row>
    <row r="8" spans="1:21" ht="51">
      <c r="A8" s="75">
        <v>6</v>
      </c>
      <c r="B8" s="99" t="s">
        <v>218</v>
      </c>
      <c r="C8" s="75">
        <v>86</v>
      </c>
      <c r="D8" s="75">
        <v>65</v>
      </c>
      <c r="E8" s="75">
        <v>5</v>
      </c>
      <c r="F8" s="75"/>
      <c r="G8" s="75"/>
      <c r="H8" s="75"/>
      <c r="I8" s="75"/>
      <c r="J8" s="92"/>
      <c r="K8" s="92"/>
      <c r="L8" s="92"/>
      <c r="M8" s="92"/>
      <c r="N8" s="92"/>
      <c r="O8" s="92"/>
      <c r="P8" s="92"/>
      <c r="Q8" s="92"/>
      <c r="R8" s="92">
        <v>156</v>
      </c>
      <c r="S8" s="36"/>
      <c r="T8" s="36"/>
      <c r="U8" s="36"/>
    </row>
    <row r="9" spans="1:21" ht="38.25">
      <c r="A9" s="75">
        <v>7</v>
      </c>
      <c r="B9" s="99" t="s">
        <v>219</v>
      </c>
      <c r="C9" s="75">
        <v>108</v>
      </c>
      <c r="D9" s="75">
        <v>41</v>
      </c>
      <c r="E9" s="75">
        <v>4</v>
      </c>
      <c r="F9" s="75"/>
      <c r="G9" s="75"/>
      <c r="H9" s="75"/>
      <c r="I9" s="75"/>
      <c r="J9" s="92"/>
      <c r="K9" s="92"/>
      <c r="L9" s="92"/>
      <c r="M9" s="92"/>
      <c r="N9" s="92"/>
      <c r="O9" s="92"/>
      <c r="P9" s="92"/>
      <c r="Q9" s="92"/>
      <c r="R9" s="92">
        <v>153</v>
      </c>
      <c r="S9" s="36"/>
      <c r="T9" s="36"/>
      <c r="U9" s="36"/>
    </row>
    <row r="10" spans="1:21" ht="51">
      <c r="A10" s="75">
        <v>8</v>
      </c>
      <c r="B10" s="99" t="s">
        <v>220</v>
      </c>
      <c r="C10" s="75">
        <v>23</v>
      </c>
      <c r="D10" s="75">
        <v>43</v>
      </c>
      <c r="E10" s="75">
        <v>56</v>
      </c>
      <c r="F10" s="75"/>
      <c r="G10" s="75"/>
      <c r="H10" s="75"/>
      <c r="I10" s="75"/>
      <c r="J10" s="92"/>
      <c r="K10" s="92"/>
      <c r="L10" s="92"/>
      <c r="M10" s="92"/>
      <c r="N10" s="92"/>
      <c r="O10" s="92"/>
      <c r="P10" s="92"/>
      <c r="Q10" s="92"/>
      <c r="R10" s="92">
        <v>92</v>
      </c>
      <c r="S10" s="36"/>
      <c r="T10" s="36"/>
      <c r="U10" s="36"/>
    </row>
    <row r="11" spans="1:21" ht="51">
      <c r="A11" s="75">
        <v>9</v>
      </c>
      <c r="B11" s="99" t="s">
        <v>221</v>
      </c>
      <c r="C11" s="75">
        <v>43</v>
      </c>
      <c r="D11" s="75">
        <v>20</v>
      </c>
      <c r="E11" s="75">
        <v>5</v>
      </c>
      <c r="F11" s="75"/>
      <c r="G11" s="75"/>
      <c r="H11" s="75"/>
      <c r="I11" s="75"/>
      <c r="J11" s="92"/>
      <c r="K11" s="92"/>
      <c r="L11" s="92"/>
      <c r="M11" s="92"/>
      <c r="N11" s="92"/>
      <c r="O11" s="92"/>
      <c r="P11" s="92"/>
      <c r="Q11" s="92"/>
      <c r="R11" s="92">
        <v>68</v>
      </c>
      <c r="S11" s="36"/>
      <c r="T11" s="36"/>
      <c r="U11" s="36"/>
    </row>
    <row r="12" spans="1:21" ht="63.75">
      <c r="A12" s="75">
        <v>10</v>
      </c>
      <c r="B12" s="99" t="s">
        <v>222</v>
      </c>
      <c r="C12" s="75">
        <v>36</v>
      </c>
      <c r="D12" s="75">
        <v>74</v>
      </c>
      <c r="E12" s="75">
        <v>5</v>
      </c>
      <c r="F12" s="75"/>
      <c r="G12" s="75"/>
      <c r="H12" s="75"/>
      <c r="I12" s="75"/>
      <c r="J12" s="92"/>
      <c r="K12" s="92"/>
      <c r="L12" s="92"/>
      <c r="M12" s="92"/>
      <c r="N12" s="92"/>
      <c r="O12" s="92"/>
      <c r="P12" s="92"/>
      <c r="Q12" s="92"/>
      <c r="R12" s="92">
        <v>101</v>
      </c>
      <c r="S12" s="36"/>
      <c r="T12" s="36"/>
      <c r="U12" s="36"/>
    </row>
    <row r="13" spans="1:21" ht="51">
      <c r="A13" s="75">
        <v>11</v>
      </c>
      <c r="B13" s="99" t="s">
        <v>223</v>
      </c>
      <c r="C13" s="75">
        <v>62</v>
      </c>
      <c r="D13" s="75">
        <v>58</v>
      </c>
      <c r="E13" s="75">
        <v>5</v>
      </c>
      <c r="F13" s="75"/>
      <c r="G13" s="75"/>
      <c r="H13" s="75"/>
      <c r="I13" s="75"/>
      <c r="J13" s="92"/>
      <c r="K13" s="92"/>
      <c r="L13" s="92"/>
      <c r="M13" s="92"/>
      <c r="N13" s="92"/>
      <c r="O13" s="92"/>
      <c r="P13" s="92"/>
      <c r="Q13" s="92"/>
      <c r="R13" s="92">
        <v>115</v>
      </c>
      <c r="S13" s="36"/>
      <c r="T13" s="36"/>
      <c r="U13" s="36"/>
    </row>
    <row r="14" spans="1:21" ht="51">
      <c r="A14" s="75">
        <v>12</v>
      </c>
      <c r="B14" s="99" t="s">
        <v>224</v>
      </c>
      <c r="C14" s="75">
        <v>41</v>
      </c>
      <c r="D14" s="75">
        <v>78</v>
      </c>
      <c r="E14" s="75">
        <v>20</v>
      </c>
      <c r="F14" s="75"/>
      <c r="G14" s="75">
        <v>10</v>
      </c>
      <c r="H14" s="75"/>
      <c r="I14" s="75"/>
      <c r="J14" s="92"/>
      <c r="K14" s="92"/>
      <c r="L14" s="92"/>
      <c r="M14" s="92"/>
      <c r="N14" s="92"/>
      <c r="O14" s="92"/>
      <c r="P14" s="92"/>
      <c r="Q14" s="92"/>
      <c r="R14" s="92">
        <v>129</v>
      </c>
      <c r="S14" s="36"/>
      <c r="T14" s="36"/>
      <c r="U14" s="36"/>
    </row>
    <row r="15" spans="1:21" ht="51">
      <c r="A15" s="75">
        <v>13</v>
      </c>
      <c r="B15" s="99" t="s">
        <v>225</v>
      </c>
      <c r="C15" s="75">
        <v>55</v>
      </c>
      <c r="D15" s="75">
        <v>53</v>
      </c>
      <c r="E15" s="75">
        <v>31</v>
      </c>
      <c r="F15" s="75">
        <v>1</v>
      </c>
      <c r="G15" s="75">
        <v>10</v>
      </c>
      <c r="H15" s="75"/>
      <c r="I15" s="75"/>
      <c r="J15" s="92"/>
      <c r="K15" s="92"/>
      <c r="L15" s="92"/>
      <c r="M15" s="92"/>
      <c r="N15" s="92"/>
      <c r="O15" s="92"/>
      <c r="P15" s="92"/>
      <c r="Q15" s="92"/>
      <c r="R15" s="92">
        <v>130</v>
      </c>
      <c r="S15" s="36"/>
      <c r="T15" s="36"/>
      <c r="U15" s="36"/>
    </row>
    <row r="16" spans="1:21" ht="63.75">
      <c r="A16" s="75">
        <v>14</v>
      </c>
      <c r="B16" s="99" t="s">
        <v>226</v>
      </c>
      <c r="C16" s="75">
        <v>12</v>
      </c>
      <c r="D16" s="75">
        <v>9</v>
      </c>
      <c r="E16" s="75">
        <v>2</v>
      </c>
      <c r="F16" s="75"/>
      <c r="G16" s="75"/>
      <c r="H16" s="75"/>
      <c r="I16" s="75"/>
      <c r="J16" s="92"/>
      <c r="K16" s="92"/>
      <c r="L16" s="92"/>
      <c r="M16" s="92"/>
      <c r="N16" s="92"/>
      <c r="O16" s="92"/>
      <c r="P16" s="92"/>
      <c r="Q16" s="92"/>
      <c r="R16" s="92">
        <v>23</v>
      </c>
      <c r="S16" s="36"/>
      <c r="T16" s="36"/>
      <c r="U16" s="36"/>
    </row>
    <row r="17" spans="1:21" ht="51">
      <c r="A17" s="75">
        <v>15</v>
      </c>
      <c r="B17" s="99" t="s">
        <v>227</v>
      </c>
      <c r="C17" s="75">
        <v>55</v>
      </c>
      <c r="D17" s="75">
        <v>32</v>
      </c>
      <c r="E17" s="75">
        <v>8</v>
      </c>
      <c r="F17" s="75"/>
      <c r="G17" s="75"/>
      <c r="H17" s="75"/>
      <c r="I17" s="75"/>
      <c r="J17" s="92"/>
      <c r="K17" s="92"/>
      <c r="L17" s="92"/>
      <c r="M17" s="92"/>
      <c r="N17" s="92"/>
      <c r="O17" s="92"/>
      <c r="P17" s="92"/>
      <c r="Q17" s="92"/>
      <c r="R17" s="92">
        <v>95</v>
      </c>
      <c r="S17" s="36"/>
      <c r="T17" s="36"/>
      <c r="U17" s="36"/>
    </row>
    <row r="18" spans="1:21" ht="63.75">
      <c r="A18" s="75">
        <v>16</v>
      </c>
      <c r="B18" s="99" t="s">
        <v>228</v>
      </c>
      <c r="C18" s="75">
        <v>51</v>
      </c>
      <c r="D18" s="75">
        <v>50</v>
      </c>
      <c r="E18" s="75">
        <v>14</v>
      </c>
      <c r="F18" s="75"/>
      <c r="G18" s="75">
        <v>20</v>
      </c>
      <c r="H18" s="75"/>
      <c r="I18" s="75"/>
      <c r="J18" s="92"/>
      <c r="K18" s="92"/>
      <c r="L18" s="92"/>
      <c r="M18" s="92"/>
      <c r="N18" s="92"/>
      <c r="O18" s="92"/>
      <c r="P18" s="92"/>
      <c r="Q18" s="92"/>
      <c r="R18" s="92">
        <v>146</v>
      </c>
      <c r="S18" s="36"/>
      <c r="T18" s="36"/>
      <c r="U18" s="36"/>
    </row>
    <row r="19" spans="1:21" ht="38.25">
      <c r="A19" s="75">
        <v>17</v>
      </c>
      <c r="B19" s="99" t="s">
        <v>229</v>
      </c>
      <c r="C19" s="75">
        <v>24</v>
      </c>
      <c r="D19" s="75">
        <v>44</v>
      </c>
      <c r="E19" s="75">
        <v>33</v>
      </c>
      <c r="F19" s="75"/>
      <c r="G19" s="75">
        <v>30</v>
      </c>
      <c r="H19" s="75"/>
      <c r="I19" s="75"/>
      <c r="J19" s="92"/>
      <c r="K19" s="92"/>
      <c r="L19" s="92"/>
      <c r="M19" s="92"/>
      <c r="N19" s="92"/>
      <c r="O19" s="92"/>
      <c r="P19" s="92"/>
      <c r="Q19" s="92"/>
      <c r="R19" s="92">
        <v>71</v>
      </c>
      <c r="S19" s="36"/>
      <c r="T19" s="36"/>
      <c r="U19" s="36"/>
    </row>
    <row r="20" spans="1:21" ht="51">
      <c r="A20" s="75">
        <v>18</v>
      </c>
      <c r="B20" s="99" t="s">
        <v>230</v>
      </c>
      <c r="C20" s="75">
        <v>30</v>
      </c>
      <c r="D20" s="75">
        <v>45</v>
      </c>
      <c r="E20" s="75">
        <v>7</v>
      </c>
      <c r="F20" s="75">
        <v>1</v>
      </c>
      <c r="G20" s="75">
        <v>30</v>
      </c>
      <c r="H20" s="75"/>
      <c r="I20" s="75"/>
      <c r="J20" s="92"/>
      <c r="K20" s="92"/>
      <c r="L20" s="92"/>
      <c r="M20" s="92"/>
      <c r="N20" s="92"/>
      <c r="O20" s="92"/>
      <c r="P20" s="92"/>
      <c r="Q20" s="92"/>
      <c r="R20" s="92">
        <v>52</v>
      </c>
      <c r="S20" s="36"/>
      <c r="T20" s="36"/>
      <c r="U20" s="36"/>
    </row>
    <row r="21" spans="1:21" ht="63.75">
      <c r="A21" s="75">
        <v>19</v>
      </c>
      <c r="B21" s="99" t="s">
        <v>231</v>
      </c>
      <c r="C21" s="75">
        <v>12</v>
      </c>
      <c r="D21" s="75">
        <v>9</v>
      </c>
      <c r="E21" s="75">
        <v>12</v>
      </c>
      <c r="F21" s="75"/>
      <c r="G21" s="75"/>
      <c r="H21" s="75"/>
      <c r="I21" s="75"/>
      <c r="J21" s="92"/>
      <c r="K21" s="92"/>
      <c r="L21" s="92"/>
      <c r="M21" s="92"/>
      <c r="N21" s="92"/>
      <c r="O21" s="92"/>
      <c r="P21" s="92"/>
      <c r="Q21" s="92"/>
      <c r="R21" s="92">
        <v>33</v>
      </c>
      <c r="S21" s="36"/>
      <c r="T21" s="36"/>
      <c r="U21" s="36"/>
    </row>
    <row r="22" spans="1:21" ht="51">
      <c r="A22" s="75">
        <v>20</v>
      </c>
      <c r="B22" s="99" t="s">
        <v>232</v>
      </c>
      <c r="C22" s="75">
        <v>65</v>
      </c>
      <c r="D22" s="75">
        <v>70</v>
      </c>
      <c r="E22" s="75">
        <v>13</v>
      </c>
      <c r="F22" s="75"/>
      <c r="G22" s="75"/>
      <c r="H22" s="75"/>
      <c r="I22" s="75"/>
      <c r="J22" s="92"/>
      <c r="K22" s="92"/>
      <c r="L22" s="92"/>
      <c r="M22" s="92"/>
      <c r="N22" s="92"/>
      <c r="O22" s="92"/>
      <c r="P22" s="92"/>
      <c r="Q22" s="92"/>
      <c r="R22" s="92">
        <v>148</v>
      </c>
      <c r="S22" s="36"/>
      <c r="T22" s="36"/>
      <c r="U22" s="36"/>
    </row>
    <row r="23" spans="1:21" ht="51">
      <c r="A23" s="75">
        <v>21</v>
      </c>
      <c r="B23" s="99" t="s">
        <v>233</v>
      </c>
      <c r="C23" s="75">
        <v>50</v>
      </c>
      <c r="D23" s="75">
        <v>61</v>
      </c>
      <c r="E23" s="75">
        <v>7</v>
      </c>
      <c r="F23" s="75"/>
      <c r="G23" s="75">
        <v>10</v>
      </c>
      <c r="H23" s="75"/>
      <c r="I23" s="75"/>
      <c r="J23" s="92"/>
      <c r="K23" s="92"/>
      <c r="L23" s="92"/>
      <c r="M23" s="92"/>
      <c r="N23" s="92"/>
      <c r="O23" s="92"/>
      <c r="P23" s="92"/>
      <c r="Q23" s="92"/>
      <c r="R23" s="92">
        <v>108</v>
      </c>
      <c r="S23" s="36"/>
      <c r="T23" s="36"/>
      <c r="U23" s="36"/>
    </row>
    <row r="24" spans="1:21" ht="51">
      <c r="A24" s="75">
        <v>22</v>
      </c>
      <c r="B24" s="99" t="s">
        <v>234</v>
      </c>
      <c r="C24" s="92">
        <v>47</v>
      </c>
      <c r="D24" s="92">
        <v>55</v>
      </c>
      <c r="E24" s="92">
        <v>10</v>
      </c>
      <c r="F24" s="92"/>
      <c r="G24" s="92">
        <v>30</v>
      </c>
      <c r="H24" s="92"/>
      <c r="I24" s="75"/>
      <c r="J24" s="92"/>
      <c r="K24" s="92"/>
      <c r="L24" s="75"/>
      <c r="M24" s="75"/>
      <c r="N24" s="92"/>
      <c r="O24" s="92"/>
      <c r="P24" s="92"/>
      <c r="Q24" s="92"/>
      <c r="R24" s="92">
        <v>82</v>
      </c>
      <c r="S24" s="36"/>
      <c r="T24" s="36"/>
      <c r="U24" s="36"/>
    </row>
    <row r="25" spans="1:21" ht="63.75">
      <c r="A25" s="75">
        <v>23</v>
      </c>
      <c r="B25" s="99" t="s">
        <v>235</v>
      </c>
      <c r="C25" s="92">
        <v>78</v>
      </c>
      <c r="D25" s="92">
        <v>56</v>
      </c>
      <c r="E25" s="92">
        <v>6</v>
      </c>
      <c r="F25" s="92"/>
      <c r="G25" s="92">
        <v>30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>
        <v>110</v>
      </c>
      <c r="S25" s="36"/>
      <c r="T25" s="36"/>
      <c r="U25" s="36"/>
    </row>
    <row r="26" spans="1:21" ht="63.75">
      <c r="A26" s="75">
        <v>24</v>
      </c>
      <c r="B26" s="99" t="s">
        <v>236</v>
      </c>
      <c r="C26" s="92">
        <v>50</v>
      </c>
      <c r="D26" s="92">
        <v>50</v>
      </c>
      <c r="E26" s="92">
        <v>16</v>
      </c>
      <c r="F26" s="92"/>
      <c r="G26" s="92">
        <v>30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>
        <v>86</v>
      </c>
      <c r="S26" s="36"/>
      <c r="T26" s="36"/>
      <c r="U26" s="36"/>
    </row>
    <row r="27" spans="1:21" ht="51">
      <c r="A27" s="75">
        <v>25</v>
      </c>
      <c r="B27" s="99" t="s">
        <v>237</v>
      </c>
      <c r="C27" s="92">
        <v>70</v>
      </c>
      <c r="D27" s="92">
        <v>61</v>
      </c>
      <c r="E27" s="92">
        <v>8</v>
      </c>
      <c r="F27" s="92"/>
      <c r="G27" s="92">
        <v>20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>
        <v>119</v>
      </c>
      <c r="S27" s="36"/>
      <c r="T27" s="36"/>
      <c r="U27" s="36"/>
    </row>
    <row r="28" spans="1:21" ht="51">
      <c r="A28" s="75">
        <v>26</v>
      </c>
      <c r="B28" s="101" t="s">
        <v>238</v>
      </c>
      <c r="C28" s="92">
        <v>47</v>
      </c>
      <c r="D28" s="92">
        <v>48</v>
      </c>
      <c r="E28" s="92">
        <v>8</v>
      </c>
      <c r="F28" s="92"/>
      <c r="G28" s="92">
        <v>10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>
        <v>103</v>
      </c>
      <c r="S28" s="36"/>
      <c r="T28" s="36"/>
      <c r="U28" s="36"/>
    </row>
    <row r="29" spans="1:21">
      <c r="A29" s="75">
        <v>27</v>
      </c>
      <c r="B29" s="102" t="s">
        <v>239</v>
      </c>
      <c r="C29" s="92">
        <v>69</v>
      </c>
      <c r="D29" s="92">
        <v>56</v>
      </c>
      <c r="E29" s="92">
        <v>16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>
        <v>141</v>
      </c>
      <c r="S29" s="36"/>
      <c r="T29" s="36"/>
      <c r="U29" s="36"/>
    </row>
    <row r="30" spans="1:21">
      <c r="A30" s="75">
        <v>28</v>
      </c>
      <c r="B30" s="102" t="s">
        <v>240</v>
      </c>
      <c r="C30" s="92">
        <v>82</v>
      </c>
      <c r="D30" s="92">
        <v>53</v>
      </c>
      <c r="E30" s="92">
        <v>3</v>
      </c>
      <c r="F30" s="92"/>
      <c r="G30" s="92">
        <v>10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>
        <v>128</v>
      </c>
      <c r="S30" s="36"/>
      <c r="T30" s="36"/>
      <c r="U30" s="36"/>
    </row>
    <row r="31" spans="1:2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>
        <f>SUM(R3:R30)</f>
        <v>4272</v>
      </c>
      <c r="S31" s="36"/>
      <c r="T31" s="36"/>
      <c r="U31" s="36"/>
    </row>
    <row r="32" spans="1:21">
      <c r="A32" s="36"/>
      <c r="B32" s="36" t="s">
        <v>241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>
      <c r="A33" s="36"/>
      <c r="B33" s="44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</sheetData>
  <mergeCells count="17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M1:M2"/>
    <mergeCell ref="N1:N2"/>
    <mergeCell ref="O1:O2"/>
    <mergeCell ref="Q1:Q2"/>
    <mergeCell ref="R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Лабд 209</vt:lpstr>
      <vt:lpstr>Дант 211</vt:lpstr>
      <vt:lpstr>Дант 312</vt:lpstr>
      <vt:lpstr>Лабд 311</vt:lpstr>
      <vt:lpstr>Лабд 406</vt:lpstr>
      <vt:lpstr>Фарм 311</vt:lpstr>
      <vt:lpstr>Фарм 110 </vt:lpstr>
      <vt:lpstr>Фарм213</vt:lpstr>
      <vt:lpstr>Фарм 113</vt:lpstr>
      <vt:lpstr>ЛД 212</vt:lpstr>
      <vt:lpstr>ЛД 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2018-02-07T07:53:46Z</dcterms:created>
  <dcterms:modified xsi:type="dcterms:W3CDTF">2018-02-15T05:29:46Z</dcterms:modified>
</cp:coreProperties>
</file>